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340" windowHeight="7935"/>
  </bookViews>
  <sheets>
    <sheet name="Sayfa1" sheetId="1" r:id="rId1"/>
  </sheets>
  <calcPr calcId="124519"/>
</workbook>
</file>

<file path=xl/calcChain.xml><?xml version="1.0" encoding="utf-8"?>
<calcChain xmlns="http://schemas.openxmlformats.org/spreadsheetml/2006/main">
  <c r="E5" i="1"/>
  <c r="H5"/>
  <c r="K5"/>
  <c r="N5"/>
  <c r="Q5"/>
  <c r="R5"/>
  <c r="S5"/>
  <c r="T5" s="1"/>
  <c r="U5"/>
  <c r="V5"/>
  <c r="W5" s="1"/>
  <c r="E6"/>
  <c r="H6"/>
  <c r="K6"/>
  <c r="N6"/>
  <c r="Q6"/>
  <c r="R6"/>
  <c r="S6"/>
  <c r="T6"/>
  <c r="U6"/>
  <c r="V6"/>
  <c r="W6" s="1"/>
  <c r="E7"/>
  <c r="H7"/>
  <c r="K7"/>
  <c r="N7"/>
  <c r="Q7"/>
  <c r="R7"/>
  <c r="S7"/>
  <c r="T7" s="1"/>
  <c r="U7"/>
  <c r="V7"/>
  <c r="W7"/>
  <c r="E8"/>
  <c r="H8"/>
  <c r="K8"/>
  <c r="N8"/>
  <c r="Q8"/>
  <c r="R8"/>
  <c r="S8"/>
  <c r="T8"/>
  <c r="U8"/>
  <c r="V8"/>
  <c r="W8" s="1"/>
  <c r="H9"/>
  <c r="K9"/>
  <c r="N9"/>
  <c r="Q9"/>
  <c r="R9"/>
  <c r="U9" s="1"/>
  <c r="W9" s="1"/>
  <c r="S9"/>
  <c r="T9"/>
  <c r="V9"/>
  <c r="E10"/>
  <c r="H10"/>
  <c r="K10"/>
  <c r="N10"/>
  <c r="Q10"/>
  <c r="R10"/>
  <c r="S10"/>
  <c r="T10" s="1"/>
  <c r="U10"/>
  <c r="V10"/>
  <c r="W10"/>
  <c r="E11"/>
  <c r="H11"/>
  <c r="K11"/>
  <c r="N11"/>
  <c r="Q11"/>
  <c r="R11"/>
  <c r="U11" s="1"/>
  <c r="W11" s="1"/>
  <c r="S11"/>
  <c r="T11"/>
  <c r="V11"/>
  <c r="E12"/>
  <c r="H12"/>
  <c r="K12"/>
  <c r="N12"/>
  <c r="Q12"/>
  <c r="R12"/>
  <c r="S12"/>
  <c r="T12" s="1"/>
  <c r="U12"/>
  <c r="E13"/>
  <c r="H13"/>
  <c r="K13"/>
  <c r="N13"/>
  <c r="Q13"/>
  <c r="R13"/>
  <c r="U13" s="1"/>
  <c r="W13" s="1"/>
  <c r="S13"/>
  <c r="T13"/>
  <c r="V13"/>
  <c r="E14"/>
  <c r="H14"/>
  <c r="K14"/>
  <c r="N14"/>
  <c r="Q14"/>
  <c r="R14"/>
  <c r="S14"/>
  <c r="T14" s="1"/>
  <c r="U14"/>
  <c r="E15"/>
  <c r="H15"/>
  <c r="K15"/>
  <c r="N15"/>
  <c r="Q15"/>
  <c r="R15"/>
  <c r="U15" s="1"/>
  <c r="W15" s="1"/>
  <c r="S15"/>
  <c r="T15"/>
  <c r="V15"/>
  <c r="E16"/>
  <c r="H16"/>
  <c r="K16"/>
  <c r="N16"/>
  <c r="Q16"/>
  <c r="R16"/>
  <c r="S16"/>
  <c r="T16" s="1"/>
  <c r="U16"/>
  <c r="V16"/>
  <c r="W16"/>
  <c r="E17"/>
  <c r="H17"/>
  <c r="K17"/>
  <c r="N17"/>
  <c r="Q17"/>
  <c r="R17"/>
  <c r="S17"/>
  <c r="T17"/>
  <c r="U17"/>
  <c r="V17"/>
  <c r="W17"/>
  <c r="E18"/>
  <c r="H18"/>
  <c r="K18"/>
  <c r="N18"/>
  <c r="Q18"/>
  <c r="R18"/>
  <c r="S18"/>
  <c r="T18"/>
  <c r="U18"/>
  <c r="V18"/>
  <c r="W18"/>
  <c r="E19"/>
  <c r="H19"/>
  <c r="K19"/>
  <c r="N19"/>
  <c r="Q19"/>
  <c r="R19"/>
  <c r="S19"/>
  <c r="T19"/>
  <c r="U19"/>
  <c r="V19"/>
  <c r="W19" s="1"/>
  <c r="E20"/>
  <c r="H20"/>
  <c r="K20"/>
  <c r="N20"/>
  <c r="Q20"/>
  <c r="R20"/>
  <c r="S20"/>
  <c r="T20" s="1"/>
  <c r="U20"/>
  <c r="V20"/>
  <c r="W20"/>
  <c r="E21"/>
  <c r="H21"/>
  <c r="K21"/>
  <c r="N21"/>
  <c r="Q21"/>
  <c r="R21"/>
  <c r="S21"/>
  <c r="T21"/>
  <c r="U21"/>
  <c r="V21"/>
  <c r="W21" s="1"/>
  <c r="E22"/>
  <c r="H22"/>
  <c r="K22"/>
  <c r="N22"/>
  <c r="Q22"/>
  <c r="R22"/>
  <c r="S22"/>
  <c r="T22" s="1"/>
  <c r="U22"/>
  <c r="V22"/>
  <c r="W22"/>
  <c r="E23"/>
  <c r="H23"/>
  <c r="K23"/>
  <c r="N23"/>
  <c r="Q23"/>
  <c r="R23"/>
  <c r="S23"/>
  <c r="T23"/>
  <c r="U23"/>
  <c r="V23"/>
  <c r="W23"/>
  <c r="U24"/>
  <c r="V24"/>
  <c r="W24"/>
  <c r="U25"/>
  <c r="V25"/>
  <c r="W25"/>
  <c r="U26"/>
  <c r="V26"/>
  <c r="W26"/>
  <c r="U27"/>
  <c r="V27"/>
  <c r="W27"/>
  <c r="U28"/>
  <c r="V28"/>
  <c r="W28"/>
  <c r="H29"/>
  <c r="K29"/>
  <c r="N29"/>
  <c r="Q29"/>
  <c r="R29"/>
  <c r="S29"/>
  <c r="T29" s="1"/>
  <c r="U29"/>
  <c r="V29"/>
  <c r="W29"/>
  <c r="H30"/>
  <c r="K30"/>
  <c r="N30"/>
  <c r="Q30"/>
  <c r="R30"/>
  <c r="S30"/>
  <c r="T30"/>
  <c r="U30"/>
  <c r="V30"/>
  <c r="W30"/>
  <c r="H31"/>
  <c r="K31"/>
  <c r="N31"/>
  <c r="Q31"/>
  <c r="R31"/>
  <c r="S31"/>
  <c r="T31" s="1"/>
  <c r="U31"/>
  <c r="V31"/>
  <c r="W31"/>
  <c r="X40"/>
  <c r="V14" l="1"/>
  <c r="W14" s="1"/>
  <c r="V12"/>
  <c r="W12" s="1"/>
  <c r="W40" s="1"/>
</calcChain>
</file>

<file path=xl/sharedStrings.xml><?xml version="1.0" encoding="utf-8"?>
<sst xmlns="http://schemas.openxmlformats.org/spreadsheetml/2006/main" count="155" uniqueCount="118">
  <si>
    <t>715 00 44</t>
  </si>
  <si>
    <t>Özel Salihli Sinyal Sürücü Kursu</t>
  </si>
  <si>
    <t>713 52 32</t>
  </si>
  <si>
    <t>Özel Salihli Sapmaz Motorlu Taşıt Sürücüleri Kursu</t>
  </si>
  <si>
    <t>713 29 29</t>
  </si>
  <si>
    <t>Özel Salihli Güven Motorlu Taşıt Sürücüleri Kursu</t>
  </si>
  <si>
    <t>713 36 63</t>
  </si>
  <si>
    <t>Özel Salihli Can Motorlu Taşıt Sürücüleri Kursu</t>
  </si>
  <si>
    <t>715 35 00</t>
  </si>
  <si>
    <t>Özel Köksal Motorlu Taşıt Sürücüleri Kursu (Salihli Şubesi)</t>
  </si>
  <si>
    <t>714 50 00</t>
  </si>
  <si>
    <t xml:space="preserve">Özel Arabam Motorlu Taşıt Sürücüleri Kursu </t>
  </si>
  <si>
    <t>ÖZEL M.T.S.K.</t>
  </si>
  <si>
    <t>TOPLAM</t>
  </si>
  <si>
    <t>(11.00)</t>
  </si>
  <si>
    <t>ÖZEL KÖKSAL MTSK</t>
  </si>
  <si>
    <t>Hafsa Sultan Mesleki ve Teknik Anadolu Lisesi (Kız Meslek)</t>
  </si>
  <si>
    <t>(09.00)</t>
  </si>
  <si>
    <t>Özel Salihli Fatoş Anaokulu</t>
  </si>
  <si>
    <t xml:space="preserve">(10.00) </t>
  </si>
  <si>
    <t xml:space="preserve">ÖZEL SİNYALMTSK </t>
  </si>
  <si>
    <t>Özel Mavi Boncuk Anaokulu</t>
  </si>
  <si>
    <t>(10.00)</t>
  </si>
  <si>
    <t xml:space="preserve">ÖZEL SAPMAZMTSK </t>
  </si>
  <si>
    <t>Özel İzler Anaokulu</t>
  </si>
  <si>
    <t>ÖZEL GÜVEN MTSK</t>
  </si>
  <si>
    <t>Özel Elit Anaokulu</t>
  </si>
  <si>
    <t>Özel Papatya Anaokulu</t>
  </si>
  <si>
    <t xml:space="preserve">(10.00)
(11.00) </t>
  </si>
  <si>
    <t>ÖZEL SAPMAZMTSK ÖZEL SİNYALMTSK</t>
  </si>
  <si>
    <t>Salihli Hatice-Hüseyin Bulut Anaokulu</t>
  </si>
  <si>
    <t xml:space="preserve">ÖZEL KÖKSAL MTSK </t>
  </si>
  <si>
    <t>Bintepeler Anaokulu</t>
  </si>
  <si>
    <t>(09.00) 
(10.00) 
(11.00) 
(13.00)</t>
  </si>
  <si>
    <t>ÖZEL ARABAM MTSK        ÖZEL CAN MTSK           ÖZEL GÜVEN MTSK  ÖZEL KÖKSALMTSK</t>
  </si>
  <si>
    <t>Özel Salihli Nazmi Arıkan Fen Bilimleri İlkokulu -Özel Ada Deniz Anaokulu</t>
  </si>
  <si>
    <t xml:space="preserve">(10.00) 
(11.00) </t>
  </si>
  <si>
    <t>Özel Salihli Kocatürk İlkokulu</t>
  </si>
  <si>
    <t>(09.00) 
(10.00)  
(11.00)</t>
  </si>
  <si>
    <t>ÖZEL KÖKSAL MTSK ÖZEL KÖKSALMTSK ÖZEL SİNYALMTSK</t>
  </si>
  <si>
    <t>Özel Salihli İlkokulu</t>
  </si>
  <si>
    <t xml:space="preserve">ÖZEL GÜVEN MTSK </t>
  </si>
  <si>
    <t>Şazimet Uysal Ortaokulu</t>
  </si>
  <si>
    <t xml:space="preserve">ÖZEL CAN MTSK    </t>
  </si>
  <si>
    <t>Rüştü Akbıyıkoğlu Ortaokulu</t>
  </si>
  <si>
    <t>ÖZEL ARABAMMTSK</t>
  </si>
  <si>
    <t>Namık Kemal Ortaokulu</t>
  </si>
  <si>
    <t>Kudret Demir Ortaokulu</t>
  </si>
  <si>
    <t>50.Yıl Ortaokulu</t>
  </si>
  <si>
    <t>Salihli Özel Eğitim Uygulama Merkezi I.Kademe</t>
  </si>
  <si>
    <t>(10.00)
(11.00) 
(09.00)</t>
  </si>
  <si>
    <t>ÖZEL SİNYALMTSK ÖZEL ARABAMMTSK ÖZEL GÜVENMTSK</t>
  </si>
  <si>
    <t>Yılmaz Kasabası Şehit Hüseyin Arı İlkokulu</t>
  </si>
  <si>
    <t>(10.00)  
(11.00)</t>
  </si>
  <si>
    <t xml:space="preserve">ÖZEL KÖKSAL MTSK ÖZEL SAPMAZMTSK </t>
  </si>
  <si>
    <t>Uğur Kiremit İlkokulu</t>
  </si>
  <si>
    <t>(10.00) 
(11.00)</t>
  </si>
  <si>
    <t>ÖZEL CAN MTSK           ÖZEL GÜVEN MTSK</t>
  </si>
  <si>
    <t>Şehitler İlkokulu</t>
  </si>
  <si>
    <t>ÖZEL SİNYALMTSK ÖZEL ARABAMMTSK</t>
  </si>
  <si>
    <t>Salihli Ticaret ve Sanayi Odası İlkokulu</t>
  </si>
  <si>
    <t xml:space="preserve">(09.00)
(10.00)
(11.00) </t>
  </si>
  <si>
    <t>ÖZEL GÜVEN MTSK     ÖZEL KÖKSAL MTSK ÖZEL SAPMAZMTSK</t>
  </si>
  <si>
    <t>Ova Küme Evleri İlkokulu</t>
  </si>
  <si>
    <t xml:space="preserve">(10.00) 
(11.00)   </t>
  </si>
  <si>
    <t xml:space="preserve">ÖZEL ARABAM MTSK        ÖZEL CAN MTSK        </t>
  </si>
  <si>
    <t>Misak-ı Milli İlkokulu</t>
  </si>
  <si>
    <t>(09.00) 
(10.00)
(11.00)</t>
  </si>
  <si>
    <t>ÖZEL KÖKSAL MTSK ÖZEL SAPMAZMTSK ÖZEL SİNYALMTSK</t>
  </si>
  <si>
    <t>Mehmet Akif Ersoy İlkokulu</t>
  </si>
  <si>
    <t>17/04/2017 18/04/2017</t>
  </si>
  <si>
    <t>(09.00)   
(10.00)
(11.00) 
(13.00) 
(09.00)
(10.00)
(11.00)
(14.00)</t>
  </si>
  <si>
    <t xml:space="preserve">        ÖZEL CAN MTSK           ÖZEL GÜVEN MTSK     ÖZEL KÖKSAL MTSK ÖZEL SAPMAZMTSK ÖZEL SİNYALMTSK ÖZEL ARABAMMTSK ÖZEL GÜVENMTSK</t>
  </si>
  <si>
    <t>Kurtuluş Fevzi Lütfü Karaosmanoğlu İlkokulu</t>
  </si>
  <si>
    <t>İbrahim Akkayan İlkokulu</t>
  </si>
  <si>
    <t xml:space="preserve">ÖZEL GÜVEN MTSK     ÖZEL KÖKSAL MTSK ÖZEL SAPMAZMTSK </t>
  </si>
  <si>
    <t>Halide Edip Adıvar İlkokulu</t>
  </si>
  <si>
    <t xml:space="preserve">(09.00)    
(10.00)   </t>
  </si>
  <si>
    <t xml:space="preserve">ÖZEL ARABAM MTSK        ÖZEL CAN MTSK       </t>
  </si>
  <si>
    <t>Gazi İlkokulu</t>
  </si>
  <si>
    <t>ÖZEL SİNYALMTSK</t>
  </si>
  <si>
    <t>Fatih İlkokulu</t>
  </si>
  <si>
    <t xml:space="preserve">(09.00)
(10.00)
(11.00)
(13.00)
(14.00) </t>
  </si>
  <si>
    <t xml:space="preserve">ÖZEL ARABAM MTSK        ÖZEL CAN MTSK           ÖZEL GÜVEN MTSK     ÖZEL KÖKSAL MTSK ÖZEL SAPMAZMTSK </t>
  </si>
  <si>
    <t>Fahriye Hanım İlkokulu</t>
  </si>
  <si>
    <t xml:space="preserve">(09.00)   
(10.00) 
(11.00) 
(13.00) 
(14.00) </t>
  </si>
  <si>
    <t>Eczacı Fadime Bolkan İlkokulu</t>
  </si>
  <si>
    <t>(09.00)    
(10.00)
(11.00) 
(13.00)      
(14.00) 
(15.00)</t>
  </si>
  <si>
    <t>ÖZEL ARABAM MTSK        ÖZEL CAN MTSK           ÖZEL GÜVEN MTSK     ÖZEL KÖKSAL MTSK ÖZEL SAPMAZMTSK 
ÖZEL SİNYAL MTSK</t>
  </si>
  <si>
    <t>Cumhuriyet İlkokulu</t>
  </si>
  <si>
    <t>(10.00)
(11.00)
(13.00)
(14.00)</t>
  </si>
  <si>
    <t xml:space="preserve">ÖZEL CAN MTSK           ÖZEL GÜVEN MTSK     ÖZEL KÖKSAL MTSK ÖZEL SAPMAZMTSK </t>
  </si>
  <si>
    <t>Beşeylül İlkokulu</t>
  </si>
  <si>
    <t xml:space="preserve">(09.00) 
(10.00)  
(11.00)
(14.00)         </t>
  </si>
  <si>
    <t>ÖZEL KÖKSALMTSK    ÖZEL SAPMAZMTSK   ÖZEL SİNYALMTSK    ÖZEL ARABAMMTSK</t>
  </si>
  <si>
    <t>Alpaslan İlkokulu</t>
  </si>
  <si>
    <t>(09.00)  
(10.00)  
(11.00)</t>
  </si>
  <si>
    <t>ÖZEL ARABAM MTSK        ÖZEL CAN MTSK           GÜVEN MTSK</t>
  </si>
  <si>
    <t>Akaydın İlkokulu</t>
  </si>
  <si>
    <t xml:space="preserve"> (11.00)  
 (13.00)   </t>
  </si>
  <si>
    <t xml:space="preserve">Özel Köksal MTSK Salihli Şubesi          </t>
  </si>
  <si>
    <t>Şehit Anıl Eruluç Anaokulu</t>
  </si>
  <si>
    <t>Toplam</t>
  </si>
  <si>
    <t>Erkek</t>
  </si>
  <si>
    <t>Kız</t>
  </si>
  <si>
    <t xml:space="preserve">EĞİTİM 
TARİHİ-TARİHLERİ
</t>
  </si>
  <si>
    <t xml:space="preserve">
EĞİTİM SAATİ</t>
  </si>
  <si>
    <t>EĞİTİMİ VERECEK KURS ADI</t>
  </si>
  <si>
    <t xml:space="preserve">KAÇ SEANS </t>
  </si>
  <si>
    <t>Okulöncesi Dahil TOPLAM</t>
  </si>
  <si>
    <t>4.Sınıf</t>
  </si>
  <si>
    <t>3.Sınıf</t>
  </si>
  <si>
    <t>2.Sınıf</t>
  </si>
  <si>
    <t>1.Sınıf</t>
  </si>
  <si>
    <t>OKULÖNCESİ</t>
  </si>
  <si>
    <t>Okul Adı</t>
  </si>
  <si>
    <t>S.No</t>
  </si>
  <si>
    <t>MANİSA SALİHLİ OKULÖNCESİ VE İLKOKUL ÖĞRENCİLERİNE YÖNELİK TRAFİK BİLİNCİNİN KAZANDIRILMASI PROJESİ EĞİTİM PROGRAMI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</si>
</sst>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9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textRotation="90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/>
    <xf numFmtId="0" fontId="1" fillId="0" borderId="0" xfId="0" applyFont="1" applyFill="1" applyAlignment="1">
      <alignment textRotation="90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textRotation="90"/>
    </xf>
    <xf numFmtId="0" fontId="6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6" fillId="0" borderId="7" xfId="0" applyFont="1" applyFill="1" applyBorder="1" applyAlignment="1">
      <alignment horizontal="center" vertical="center" textRotation="90" wrapText="1"/>
    </xf>
    <xf numFmtId="0" fontId="6" fillId="0" borderId="8" xfId="0" applyFont="1" applyFill="1" applyBorder="1" applyAlignment="1">
      <alignment horizontal="center" vertical="center" textRotation="90" wrapText="1"/>
    </xf>
    <xf numFmtId="0" fontId="6" fillId="0" borderId="9" xfId="0" applyFont="1" applyFill="1" applyBorder="1" applyAlignment="1">
      <alignment horizontal="center" vertical="center" textRotation="90" wrapText="1"/>
    </xf>
    <xf numFmtId="0" fontId="6" fillId="0" borderId="10" xfId="0" applyFont="1" applyFill="1" applyBorder="1" applyAlignment="1">
      <alignment horizontal="center" textRotation="90"/>
    </xf>
    <xf numFmtId="0" fontId="6" fillId="0" borderId="11" xfId="0" applyFont="1" applyFill="1" applyBorder="1" applyAlignment="1">
      <alignment horizontal="center" textRotation="90"/>
    </xf>
    <xf numFmtId="0" fontId="6" fillId="0" borderId="12" xfId="0" applyFont="1" applyFill="1" applyBorder="1" applyAlignment="1">
      <alignment horizontal="center" textRotation="90"/>
    </xf>
    <xf numFmtId="0" fontId="6" fillId="0" borderId="10" xfId="0" applyFont="1" applyFill="1" applyBorder="1" applyAlignment="1">
      <alignment horizontal="center" textRotation="90" wrapText="1"/>
    </xf>
    <xf numFmtId="0" fontId="6" fillId="0" borderId="11" xfId="0" applyFont="1" applyFill="1" applyBorder="1" applyAlignment="1">
      <alignment horizontal="center" textRotation="90" wrapText="1"/>
    </xf>
    <xf numFmtId="0" fontId="6" fillId="0" borderId="12" xfId="0" applyFont="1" applyFill="1" applyBorder="1" applyAlignment="1">
      <alignment horizontal="center" textRotation="90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65"/>
  <sheetViews>
    <sheetView tabSelected="1" topLeftCell="A34" workbookViewId="0">
      <selection activeCell="AD43" sqref="AD43"/>
    </sheetView>
  </sheetViews>
  <sheetFormatPr defaultRowHeight="12"/>
  <cols>
    <col min="1" max="1" width="4.140625" style="1" customWidth="1"/>
    <col min="2" max="2" width="21.5703125" style="2" customWidth="1"/>
    <col min="3" max="3" width="5" style="1" hidden="1" customWidth="1"/>
    <col min="4" max="19" width="5.140625" style="1" hidden="1" customWidth="1"/>
    <col min="20" max="20" width="6" style="1" hidden="1" customWidth="1"/>
    <col min="21" max="22" width="5" style="1" hidden="1" customWidth="1"/>
    <col min="23" max="23" width="8.85546875" style="2" customWidth="1"/>
    <col min="24" max="24" width="4.42578125" style="2" customWidth="1"/>
    <col min="25" max="25" width="17.140625" style="3" customWidth="1"/>
    <col min="26" max="26" width="12.85546875" style="3" customWidth="1"/>
    <col min="27" max="27" width="13.140625" style="2" customWidth="1"/>
    <col min="28" max="16384" width="9.140625" style="1"/>
  </cols>
  <sheetData>
    <row r="1" spans="1:27" ht="28.5" customHeight="1">
      <c r="A1" s="44" t="s">
        <v>117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2"/>
    </row>
    <row r="2" spans="1:27" ht="12" customHeight="1">
      <c r="A2" s="23" t="s">
        <v>116</v>
      </c>
      <c r="B2" s="23" t="s">
        <v>115</v>
      </c>
      <c r="C2" s="41" t="s">
        <v>114</v>
      </c>
      <c r="D2" s="40"/>
      <c r="E2" s="39"/>
      <c r="F2" s="38" t="s">
        <v>113</v>
      </c>
      <c r="G2" s="37"/>
      <c r="H2" s="36"/>
      <c r="I2" s="38" t="s">
        <v>112</v>
      </c>
      <c r="J2" s="37"/>
      <c r="K2" s="36"/>
      <c r="L2" s="38" t="s">
        <v>111</v>
      </c>
      <c r="M2" s="37"/>
      <c r="N2" s="36"/>
      <c r="O2" s="38" t="s">
        <v>110</v>
      </c>
      <c r="P2" s="37"/>
      <c r="Q2" s="36"/>
      <c r="R2" s="38" t="s">
        <v>13</v>
      </c>
      <c r="S2" s="37"/>
      <c r="T2" s="36"/>
      <c r="U2" s="35" t="s">
        <v>109</v>
      </c>
      <c r="V2" s="34"/>
      <c r="W2" s="33"/>
      <c r="X2" s="32" t="s">
        <v>108</v>
      </c>
      <c r="Y2" s="25" t="s">
        <v>107</v>
      </c>
      <c r="Z2" s="31" t="s">
        <v>106</v>
      </c>
      <c r="AA2" s="23" t="s">
        <v>105</v>
      </c>
    </row>
    <row r="3" spans="1:27" s="22" customFormat="1" ht="40.5" customHeight="1">
      <c r="A3" s="23"/>
      <c r="B3" s="23"/>
      <c r="C3" s="30" t="s">
        <v>104</v>
      </c>
      <c r="D3" s="30" t="s">
        <v>103</v>
      </c>
      <c r="E3" s="30" t="s">
        <v>102</v>
      </c>
      <c r="F3" s="30" t="s">
        <v>104</v>
      </c>
      <c r="G3" s="30" t="s">
        <v>103</v>
      </c>
      <c r="H3" s="30" t="s">
        <v>102</v>
      </c>
      <c r="I3" s="30" t="s">
        <v>104</v>
      </c>
      <c r="J3" s="30" t="s">
        <v>103</v>
      </c>
      <c r="K3" s="30" t="s">
        <v>102</v>
      </c>
      <c r="L3" s="30" t="s">
        <v>104</v>
      </c>
      <c r="M3" s="30" t="s">
        <v>103</v>
      </c>
      <c r="N3" s="30" t="s">
        <v>102</v>
      </c>
      <c r="O3" s="30" t="s">
        <v>104</v>
      </c>
      <c r="P3" s="30" t="s">
        <v>103</v>
      </c>
      <c r="Q3" s="30" t="s">
        <v>102</v>
      </c>
      <c r="R3" s="30" t="s">
        <v>104</v>
      </c>
      <c r="S3" s="30" t="s">
        <v>103</v>
      </c>
      <c r="T3" s="30" t="s">
        <v>102</v>
      </c>
      <c r="U3" s="29"/>
      <c r="V3" s="28"/>
      <c r="W3" s="27"/>
      <c r="X3" s="26"/>
      <c r="Y3" s="25"/>
      <c r="Z3" s="24"/>
      <c r="AA3" s="23"/>
    </row>
    <row r="4" spans="1:27" ht="24">
      <c r="A4" s="18">
        <v>1</v>
      </c>
      <c r="B4" s="17" t="s">
        <v>101</v>
      </c>
      <c r="C4" s="16">
        <v>81</v>
      </c>
      <c r="D4" s="16">
        <v>93</v>
      </c>
      <c r="E4" s="16">
        <v>174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>
        <v>81</v>
      </c>
      <c r="V4" s="16">
        <v>93</v>
      </c>
      <c r="W4" s="14">
        <v>174</v>
      </c>
      <c r="X4" s="14">
        <v>2</v>
      </c>
      <c r="Y4" s="20" t="s">
        <v>100</v>
      </c>
      <c r="Z4" s="20" t="s">
        <v>99</v>
      </c>
      <c r="AA4" s="19">
        <v>42823</v>
      </c>
    </row>
    <row r="5" spans="1:27" ht="36">
      <c r="A5" s="18">
        <v>2</v>
      </c>
      <c r="B5" s="14" t="s">
        <v>98</v>
      </c>
      <c r="C5" s="16">
        <v>15</v>
      </c>
      <c r="D5" s="16">
        <v>13</v>
      </c>
      <c r="E5" s="16">
        <f>SUM(C5:D5)</f>
        <v>28</v>
      </c>
      <c r="F5" s="16">
        <v>27</v>
      </c>
      <c r="G5" s="16">
        <v>21</v>
      </c>
      <c r="H5" s="16">
        <f>SUM(F5:G5)</f>
        <v>48</v>
      </c>
      <c r="I5" s="16">
        <v>22</v>
      </c>
      <c r="J5" s="16">
        <v>26</v>
      </c>
      <c r="K5" s="16">
        <f>SUM(I5:J5)</f>
        <v>48</v>
      </c>
      <c r="L5" s="16">
        <v>19</v>
      </c>
      <c r="M5" s="16">
        <v>28</v>
      </c>
      <c r="N5" s="16">
        <f>SUM(L5:M5)</f>
        <v>47</v>
      </c>
      <c r="O5" s="16">
        <v>18</v>
      </c>
      <c r="P5" s="16">
        <v>28</v>
      </c>
      <c r="Q5" s="16">
        <f>SUM(O5:P5)</f>
        <v>46</v>
      </c>
      <c r="R5" s="16">
        <f>SUM(F5,I5,L5,O5)</f>
        <v>86</v>
      </c>
      <c r="S5" s="16">
        <f>SUM(G5,J5,M5,P5)</f>
        <v>103</v>
      </c>
      <c r="T5" s="16">
        <f>SUM(R5:S5)</f>
        <v>189</v>
      </c>
      <c r="U5" s="16">
        <f>SUM(C5,R5)</f>
        <v>101</v>
      </c>
      <c r="V5" s="16">
        <f>SUM(D5,S5)</f>
        <v>116</v>
      </c>
      <c r="W5" s="14">
        <f>SUM(U5:V5)</f>
        <v>217</v>
      </c>
      <c r="X5" s="14">
        <v>3</v>
      </c>
      <c r="Y5" s="20" t="s">
        <v>97</v>
      </c>
      <c r="Z5" s="20" t="s">
        <v>96</v>
      </c>
      <c r="AA5" s="19">
        <v>42828</v>
      </c>
    </row>
    <row r="6" spans="1:27" ht="48">
      <c r="A6" s="18">
        <v>3</v>
      </c>
      <c r="B6" s="14" t="s">
        <v>95</v>
      </c>
      <c r="C6" s="16">
        <v>19</v>
      </c>
      <c r="D6" s="16">
        <v>21</v>
      </c>
      <c r="E6" s="16">
        <f>SUM(C6:D6)</f>
        <v>40</v>
      </c>
      <c r="F6" s="16">
        <v>34</v>
      </c>
      <c r="G6" s="16">
        <v>48</v>
      </c>
      <c r="H6" s="16">
        <f>SUM(F6:G6)</f>
        <v>82</v>
      </c>
      <c r="I6" s="16">
        <v>40</v>
      </c>
      <c r="J6" s="16">
        <v>46</v>
      </c>
      <c r="K6" s="16">
        <f>SUM(I6:J6)</f>
        <v>86</v>
      </c>
      <c r="L6" s="16">
        <v>52</v>
      </c>
      <c r="M6" s="16">
        <v>46</v>
      </c>
      <c r="N6" s="16">
        <f>SUM(L6:M6)</f>
        <v>98</v>
      </c>
      <c r="O6" s="16">
        <v>52</v>
      </c>
      <c r="P6" s="16">
        <v>55</v>
      </c>
      <c r="Q6" s="16">
        <f>SUM(O6:P6)</f>
        <v>107</v>
      </c>
      <c r="R6" s="16">
        <f>SUM(F6,I6,L6,O6)</f>
        <v>178</v>
      </c>
      <c r="S6" s="16">
        <f>SUM(G6,J6,M6,P6)</f>
        <v>195</v>
      </c>
      <c r="T6" s="16">
        <f>SUM(R6:S6)</f>
        <v>373</v>
      </c>
      <c r="U6" s="16">
        <f>SUM(C6,R6)</f>
        <v>197</v>
      </c>
      <c r="V6" s="16">
        <f>SUM(D6,S6)</f>
        <v>216</v>
      </c>
      <c r="W6" s="14">
        <f>SUM(U6:V6)</f>
        <v>413</v>
      </c>
      <c r="X6" s="14">
        <v>4</v>
      </c>
      <c r="Y6" s="20" t="s">
        <v>94</v>
      </c>
      <c r="Z6" s="20" t="s">
        <v>93</v>
      </c>
      <c r="AA6" s="19">
        <v>42828</v>
      </c>
    </row>
    <row r="7" spans="1:27" ht="48">
      <c r="A7" s="18">
        <v>4</v>
      </c>
      <c r="B7" s="14" t="s">
        <v>92</v>
      </c>
      <c r="C7" s="16">
        <v>24</v>
      </c>
      <c r="D7" s="16">
        <v>30</v>
      </c>
      <c r="E7" s="16">
        <f>SUM(C7:D7)</f>
        <v>54</v>
      </c>
      <c r="F7" s="16">
        <v>26</v>
      </c>
      <c r="G7" s="16">
        <v>34</v>
      </c>
      <c r="H7" s="16">
        <f>SUM(F7:G7)</f>
        <v>60</v>
      </c>
      <c r="I7" s="16">
        <v>30</v>
      </c>
      <c r="J7" s="16">
        <v>38</v>
      </c>
      <c r="K7" s="16">
        <f>SUM(I7:J7)</f>
        <v>68</v>
      </c>
      <c r="L7" s="16">
        <v>36</v>
      </c>
      <c r="M7" s="16">
        <v>39</v>
      </c>
      <c r="N7" s="16">
        <f>SUM(L7:M7)</f>
        <v>75</v>
      </c>
      <c r="O7" s="16">
        <v>47</v>
      </c>
      <c r="P7" s="16">
        <v>43</v>
      </c>
      <c r="Q7" s="16">
        <f>SUM(O7:P7)</f>
        <v>90</v>
      </c>
      <c r="R7" s="16">
        <f>SUM(F7,I7,L7,O7)</f>
        <v>139</v>
      </c>
      <c r="S7" s="16">
        <f>SUM(G7,J7,M7,P7)</f>
        <v>154</v>
      </c>
      <c r="T7" s="16">
        <f>SUM(R7:S7)</f>
        <v>293</v>
      </c>
      <c r="U7" s="16">
        <f>SUM(C7,R7)</f>
        <v>163</v>
      </c>
      <c r="V7" s="16">
        <f>SUM(D7,S7)</f>
        <v>184</v>
      </c>
      <c r="W7" s="14">
        <f>SUM(U7:V7)</f>
        <v>347</v>
      </c>
      <c r="X7" s="14">
        <v>4</v>
      </c>
      <c r="Y7" s="20" t="s">
        <v>91</v>
      </c>
      <c r="Z7" s="20" t="s">
        <v>90</v>
      </c>
      <c r="AA7" s="19">
        <v>42829</v>
      </c>
    </row>
    <row r="8" spans="1:27" ht="72">
      <c r="A8" s="18">
        <v>5</v>
      </c>
      <c r="B8" s="14" t="s">
        <v>89</v>
      </c>
      <c r="C8" s="16">
        <v>40</v>
      </c>
      <c r="D8" s="16">
        <v>51</v>
      </c>
      <c r="E8" s="16">
        <f>SUM(C8:D8)</f>
        <v>91</v>
      </c>
      <c r="F8" s="16">
        <v>53</v>
      </c>
      <c r="G8" s="16">
        <v>73</v>
      </c>
      <c r="H8" s="16">
        <f>SUM(F8:G8)</f>
        <v>126</v>
      </c>
      <c r="I8" s="16">
        <v>44</v>
      </c>
      <c r="J8" s="16">
        <v>62</v>
      </c>
      <c r="K8" s="16">
        <f>SUM(I8:J8)</f>
        <v>106</v>
      </c>
      <c r="L8" s="16">
        <v>73</v>
      </c>
      <c r="M8" s="16">
        <v>61</v>
      </c>
      <c r="N8" s="16">
        <f>SUM(L8:M8)</f>
        <v>134</v>
      </c>
      <c r="O8" s="16">
        <v>68</v>
      </c>
      <c r="P8" s="16">
        <v>56</v>
      </c>
      <c r="Q8" s="16">
        <f>SUM(O8:P8)</f>
        <v>124</v>
      </c>
      <c r="R8" s="16">
        <f>SUM(F8,I8,L8,O8)</f>
        <v>238</v>
      </c>
      <c r="S8" s="16">
        <f>SUM(G8,J8,M8,P8)</f>
        <v>252</v>
      </c>
      <c r="T8" s="16">
        <f>SUM(R8:S8)</f>
        <v>490</v>
      </c>
      <c r="U8" s="16">
        <f>SUM(C8,R8)</f>
        <v>278</v>
      </c>
      <c r="V8" s="16">
        <f>SUM(D8,S8)</f>
        <v>303</v>
      </c>
      <c r="W8" s="14">
        <f>SUM(U8:V8)</f>
        <v>581</v>
      </c>
      <c r="X8" s="14">
        <v>6</v>
      </c>
      <c r="Y8" s="20" t="s">
        <v>88</v>
      </c>
      <c r="Z8" s="20" t="s">
        <v>87</v>
      </c>
      <c r="AA8" s="19">
        <v>42830</v>
      </c>
    </row>
    <row r="9" spans="1:27" ht="60">
      <c r="A9" s="18">
        <v>6</v>
      </c>
      <c r="B9" s="14" t="s">
        <v>86</v>
      </c>
      <c r="C9" s="16"/>
      <c r="D9" s="16"/>
      <c r="E9" s="16"/>
      <c r="F9" s="16">
        <v>58</v>
      </c>
      <c r="G9" s="16">
        <v>64</v>
      </c>
      <c r="H9" s="16">
        <f>SUM(F9:G9)</f>
        <v>122</v>
      </c>
      <c r="I9" s="16">
        <v>49</v>
      </c>
      <c r="J9" s="16">
        <v>50</v>
      </c>
      <c r="K9" s="16">
        <f>SUM(I9:J9)</f>
        <v>99</v>
      </c>
      <c r="L9" s="16">
        <v>52</v>
      </c>
      <c r="M9" s="16">
        <v>44</v>
      </c>
      <c r="N9" s="16">
        <f>SUM(L9:M9)</f>
        <v>96</v>
      </c>
      <c r="O9" s="16">
        <v>73</v>
      </c>
      <c r="P9" s="16">
        <v>70</v>
      </c>
      <c r="Q9" s="16">
        <f>SUM(O9:P9)</f>
        <v>143</v>
      </c>
      <c r="R9" s="16">
        <f>SUM(F9,I9,L9,O9)</f>
        <v>232</v>
      </c>
      <c r="S9" s="16">
        <f>SUM(G9,J9,M9,P9)</f>
        <v>228</v>
      </c>
      <c r="T9" s="16">
        <f>SUM(R9:S9)</f>
        <v>460</v>
      </c>
      <c r="U9" s="16">
        <f>SUM(C9,R9)</f>
        <v>232</v>
      </c>
      <c r="V9" s="16">
        <f>SUM(D9,S9)</f>
        <v>228</v>
      </c>
      <c r="W9" s="14">
        <f>SUM(U9:V9)</f>
        <v>460</v>
      </c>
      <c r="X9" s="14">
        <v>5</v>
      </c>
      <c r="Y9" s="20" t="s">
        <v>83</v>
      </c>
      <c r="Z9" s="20" t="s">
        <v>85</v>
      </c>
      <c r="AA9" s="19">
        <v>42832</v>
      </c>
    </row>
    <row r="10" spans="1:27" ht="69.75" customHeight="1">
      <c r="A10" s="18">
        <v>7</v>
      </c>
      <c r="B10" s="14" t="s">
        <v>84</v>
      </c>
      <c r="C10" s="16">
        <v>42</v>
      </c>
      <c r="D10" s="16">
        <v>43</v>
      </c>
      <c r="E10" s="16">
        <f>SUM(C10:D10)</f>
        <v>85</v>
      </c>
      <c r="F10" s="16">
        <v>110</v>
      </c>
      <c r="G10" s="16">
        <v>120</v>
      </c>
      <c r="H10" s="16">
        <f>SUM(F10:G10)</f>
        <v>230</v>
      </c>
      <c r="I10" s="16">
        <v>97</v>
      </c>
      <c r="J10" s="16">
        <v>77</v>
      </c>
      <c r="K10" s="16">
        <f>SUM(I10:J10)</f>
        <v>174</v>
      </c>
      <c r="L10" s="16">
        <v>85</v>
      </c>
      <c r="M10" s="16">
        <v>87</v>
      </c>
      <c r="N10" s="16">
        <f>SUM(L10:M10)</f>
        <v>172</v>
      </c>
      <c r="O10" s="16">
        <v>98</v>
      </c>
      <c r="P10" s="16">
        <v>82</v>
      </c>
      <c r="Q10" s="16">
        <f>SUM(O10:P10)</f>
        <v>180</v>
      </c>
      <c r="R10" s="16">
        <f>SUM(F10,I10,L10,O10)</f>
        <v>390</v>
      </c>
      <c r="S10" s="16">
        <f>SUM(G10,J10,M10,P10)</f>
        <v>366</v>
      </c>
      <c r="T10" s="16">
        <f>SUM(R10:S10)</f>
        <v>756</v>
      </c>
      <c r="U10" s="16">
        <f>SUM(C10,R10)</f>
        <v>432</v>
      </c>
      <c r="V10" s="16">
        <f>SUM(D10,S10)</f>
        <v>409</v>
      </c>
      <c r="W10" s="14">
        <f>SUM(U10:V10)</f>
        <v>841</v>
      </c>
      <c r="X10" s="14">
        <v>9</v>
      </c>
      <c r="Y10" s="20" t="s">
        <v>83</v>
      </c>
      <c r="Z10" s="20" t="s">
        <v>82</v>
      </c>
      <c r="AA10" s="19">
        <v>42835</v>
      </c>
    </row>
    <row r="11" spans="1:27">
      <c r="A11" s="18">
        <v>8</v>
      </c>
      <c r="B11" s="17" t="s">
        <v>81</v>
      </c>
      <c r="C11" s="16">
        <v>2</v>
      </c>
      <c r="D11" s="16">
        <v>9</v>
      </c>
      <c r="E11" s="16">
        <f>SUM(C11:D11)</f>
        <v>11</v>
      </c>
      <c r="F11" s="16">
        <v>14</v>
      </c>
      <c r="G11" s="16">
        <v>9</v>
      </c>
      <c r="H11" s="16">
        <f>SUM(F11:G11)</f>
        <v>23</v>
      </c>
      <c r="I11" s="16">
        <v>7</v>
      </c>
      <c r="J11" s="16">
        <v>6</v>
      </c>
      <c r="K11" s="16">
        <f>SUM(I11:J11)</f>
        <v>13</v>
      </c>
      <c r="L11" s="16">
        <v>5</v>
      </c>
      <c r="M11" s="16">
        <v>7</v>
      </c>
      <c r="N11" s="16">
        <f>SUM(L11:M11)</f>
        <v>12</v>
      </c>
      <c r="O11" s="16">
        <v>4</v>
      </c>
      <c r="P11" s="16">
        <v>12</v>
      </c>
      <c r="Q11" s="16">
        <f>SUM(O11:P11)</f>
        <v>16</v>
      </c>
      <c r="R11" s="16">
        <f>SUM(F11,I11,L11,O11)</f>
        <v>30</v>
      </c>
      <c r="S11" s="16">
        <f>SUM(G11,J11,M11,P11)</f>
        <v>34</v>
      </c>
      <c r="T11" s="16">
        <f>SUM(R11:S11)</f>
        <v>64</v>
      </c>
      <c r="U11" s="16">
        <f>SUM(C11,R11)</f>
        <v>32</v>
      </c>
      <c r="V11" s="16">
        <f>SUM(D11,S11)</f>
        <v>43</v>
      </c>
      <c r="W11" s="14">
        <f>SUM(U11:V11)</f>
        <v>75</v>
      </c>
      <c r="X11" s="14">
        <v>1</v>
      </c>
      <c r="Y11" s="20" t="s">
        <v>80</v>
      </c>
      <c r="Z11" s="20" t="s">
        <v>22</v>
      </c>
      <c r="AA11" s="19">
        <v>42835</v>
      </c>
    </row>
    <row r="12" spans="1:27" ht="24">
      <c r="A12" s="18">
        <v>9</v>
      </c>
      <c r="B12" s="14" t="s">
        <v>79</v>
      </c>
      <c r="C12" s="16">
        <v>7</v>
      </c>
      <c r="D12" s="16">
        <v>7</v>
      </c>
      <c r="E12" s="16">
        <f>SUM(C12:D12)</f>
        <v>14</v>
      </c>
      <c r="F12" s="16">
        <v>18</v>
      </c>
      <c r="G12" s="16">
        <v>20</v>
      </c>
      <c r="H12" s="16">
        <f>SUM(F12:G12)</f>
        <v>38</v>
      </c>
      <c r="I12" s="16">
        <v>13</v>
      </c>
      <c r="J12" s="16">
        <v>19</v>
      </c>
      <c r="K12" s="16">
        <f>SUM(I12:J12)</f>
        <v>32</v>
      </c>
      <c r="L12" s="16">
        <v>20</v>
      </c>
      <c r="M12" s="16">
        <v>22</v>
      </c>
      <c r="N12" s="16">
        <f>SUM(L12:M12)</f>
        <v>42</v>
      </c>
      <c r="O12" s="16">
        <v>34</v>
      </c>
      <c r="P12" s="16">
        <v>23</v>
      </c>
      <c r="Q12" s="16">
        <f>SUM(O12:P12)</f>
        <v>57</v>
      </c>
      <c r="R12" s="16">
        <f>SUM(F12,I12,L12,O12)</f>
        <v>85</v>
      </c>
      <c r="S12" s="16">
        <f>SUM(G12,J12,M12,P12)</f>
        <v>84</v>
      </c>
      <c r="T12" s="16">
        <f>SUM(R12:S12)</f>
        <v>169</v>
      </c>
      <c r="U12" s="16">
        <f>SUM(C12,R12)</f>
        <v>92</v>
      </c>
      <c r="V12" s="16">
        <f>SUM(D12,S12)</f>
        <v>91</v>
      </c>
      <c r="W12" s="14">
        <f>SUM(U12:V12)</f>
        <v>183</v>
      </c>
      <c r="X12" s="14">
        <v>2</v>
      </c>
      <c r="Y12" s="20" t="s">
        <v>78</v>
      </c>
      <c r="Z12" s="20" t="s">
        <v>77</v>
      </c>
      <c r="AA12" s="19">
        <v>42836</v>
      </c>
    </row>
    <row r="13" spans="1:27" ht="36">
      <c r="A13" s="18">
        <v>10</v>
      </c>
      <c r="B13" s="14" t="s">
        <v>76</v>
      </c>
      <c r="C13" s="16">
        <v>22</v>
      </c>
      <c r="D13" s="16">
        <v>23</v>
      </c>
      <c r="E13" s="16">
        <f>SUM(C13:D13)</f>
        <v>45</v>
      </c>
      <c r="F13" s="16">
        <v>15</v>
      </c>
      <c r="G13" s="16">
        <v>31</v>
      </c>
      <c r="H13" s="16">
        <f>SUM(F13:G13)</f>
        <v>46</v>
      </c>
      <c r="I13" s="16">
        <v>19</v>
      </c>
      <c r="J13" s="16">
        <v>28</v>
      </c>
      <c r="K13" s="16">
        <f>SUM(I13:J13)</f>
        <v>47</v>
      </c>
      <c r="L13" s="16">
        <v>24</v>
      </c>
      <c r="M13" s="16">
        <v>29</v>
      </c>
      <c r="N13" s="16">
        <f>SUM(L13:M13)</f>
        <v>53</v>
      </c>
      <c r="O13" s="16">
        <v>23</v>
      </c>
      <c r="P13" s="16">
        <v>25</v>
      </c>
      <c r="Q13" s="16">
        <f>SUM(O13:P13)</f>
        <v>48</v>
      </c>
      <c r="R13" s="16">
        <f>SUM(F13,I13,L13,O13)</f>
        <v>81</v>
      </c>
      <c r="S13" s="16">
        <f>SUM(G13,J13,M13,P13)</f>
        <v>113</v>
      </c>
      <c r="T13" s="16">
        <f>SUM(R13:S13)</f>
        <v>194</v>
      </c>
      <c r="U13" s="16">
        <f>SUM(C13,R13)</f>
        <v>103</v>
      </c>
      <c r="V13" s="16">
        <f>SUM(D13,S13)</f>
        <v>136</v>
      </c>
      <c r="W13" s="14">
        <f>SUM(U13:V13)</f>
        <v>239</v>
      </c>
      <c r="X13" s="14">
        <v>3</v>
      </c>
      <c r="Y13" s="20" t="s">
        <v>75</v>
      </c>
      <c r="Z13" s="20" t="s">
        <v>61</v>
      </c>
      <c r="AA13" s="19">
        <v>42836</v>
      </c>
    </row>
    <row r="14" spans="1:27" ht="24">
      <c r="A14" s="18">
        <v>11</v>
      </c>
      <c r="B14" s="14" t="s">
        <v>74</v>
      </c>
      <c r="C14" s="16">
        <v>11</v>
      </c>
      <c r="D14" s="16">
        <v>16</v>
      </c>
      <c r="E14" s="16">
        <f>SUM(C14:D14)</f>
        <v>27</v>
      </c>
      <c r="F14" s="16">
        <v>18</v>
      </c>
      <c r="G14" s="16">
        <v>24</v>
      </c>
      <c r="H14" s="16">
        <f>SUM(F14:G14)</f>
        <v>42</v>
      </c>
      <c r="I14" s="16">
        <v>18</v>
      </c>
      <c r="J14" s="16">
        <v>26</v>
      </c>
      <c r="K14" s="16">
        <f>SUM(I14:J14)</f>
        <v>44</v>
      </c>
      <c r="L14" s="16">
        <v>14</v>
      </c>
      <c r="M14" s="16">
        <v>18</v>
      </c>
      <c r="N14" s="16">
        <f>SUM(L14:M14)</f>
        <v>32</v>
      </c>
      <c r="O14" s="16">
        <v>27</v>
      </c>
      <c r="P14" s="16">
        <v>21</v>
      </c>
      <c r="Q14" s="16">
        <f>SUM(O14:P14)</f>
        <v>48</v>
      </c>
      <c r="R14" s="16">
        <f>SUM(F14,I14,L14,O14)</f>
        <v>77</v>
      </c>
      <c r="S14" s="16">
        <f>SUM(G14,J14,M14,P14)</f>
        <v>89</v>
      </c>
      <c r="T14" s="16">
        <f>SUM(R14:S14)</f>
        <v>166</v>
      </c>
      <c r="U14" s="16">
        <f>SUM(C14,R14)</f>
        <v>88</v>
      </c>
      <c r="V14" s="16">
        <f>SUM(D14,S14)</f>
        <v>105</v>
      </c>
      <c r="W14" s="14">
        <f>SUM(U14:V14)</f>
        <v>193</v>
      </c>
      <c r="X14" s="14">
        <v>2</v>
      </c>
      <c r="Y14" s="20" t="s">
        <v>20</v>
      </c>
      <c r="Z14" s="20" t="s">
        <v>56</v>
      </c>
      <c r="AA14" s="19">
        <v>42838</v>
      </c>
    </row>
    <row r="15" spans="1:27" ht="96">
      <c r="A15" s="18">
        <v>12</v>
      </c>
      <c r="B15" s="17" t="s">
        <v>73</v>
      </c>
      <c r="C15" s="16">
        <v>30</v>
      </c>
      <c r="D15" s="16">
        <v>31</v>
      </c>
      <c r="E15" s="16">
        <f>SUM(C15:D15)</f>
        <v>61</v>
      </c>
      <c r="F15" s="16">
        <v>92</v>
      </c>
      <c r="G15" s="16">
        <v>71</v>
      </c>
      <c r="H15" s="16">
        <f>SUM(F15:G15)</f>
        <v>163</v>
      </c>
      <c r="I15" s="16">
        <v>71</v>
      </c>
      <c r="J15" s="16">
        <v>103</v>
      </c>
      <c r="K15" s="16">
        <f>SUM(I15:J15)</f>
        <v>174</v>
      </c>
      <c r="L15" s="16">
        <v>83</v>
      </c>
      <c r="M15" s="16">
        <v>78</v>
      </c>
      <c r="N15" s="16">
        <f>SUM(L15:M15)</f>
        <v>161</v>
      </c>
      <c r="O15" s="16">
        <v>87</v>
      </c>
      <c r="P15" s="16">
        <v>80</v>
      </c>
      <c r="Q15" s="16">
        <f>SUM(O15:P15)</f>
        <v>167</v>
      </c>
      <c r="R15" s="16">
        <f>SUM(F15,I15,L15,O15)</f>
        <v>333</v>
      </c>
      <c r="S15" s="16">
        <f>SUM(G15,J15,M15,P15)</f>
        <v>332</v>
      </c>
      <c r="T15" s="16">
        <f>SUM(R15:S15)</f>
        <v>665</v>
      </c>
      <c r="U15" s="16">
        <f>SUM(C15,R15)</f>
        <v>363</v>
      </c>
      <c r="V15" s="16">
        <f>SUM(D15,S15)</f>
        <v>363</v>
      </c>
      <c r="W15" s="14">
        <f>SUM(U15:V15)</f>
        <v>726</v>
      </c>
      <c r="X15" s="14">
        <v>8</v>
      </c>
      <c r="Y15" s="20" t="s">
        <v>72</v>
      </c>
      <c r="Z15" s="20" t="s">
        <v>71</v>
      </c>
      <c r="AA15" s="19" t="s">
        <v>70</v>
      </c>
    </row>
    <row r="16" spans="1:27" ht="36">
      <c r="A16" s="18">
        <v>13</v>
      </c>
      <c r="B16" s="14" t="s">
        <v>69</v>
      </c>
      <c r="C16" s="16">
        <v>20</v>
      </c>
      <c r="D16" s="16">
        <v>14</v>
      </c>
      <c r="E16" s="16">
        <f>SUM(C16:D16)</f>
        <v>34</v>
      </c>
      <c r="F16" s="16">
        <v>22</v>
      </c>
      <c r="G16" s="16">
        <v>22</v>
      </c>
      <c r="H16" s="16">
        <f>SUM(F16:G16)</f>
        <v>44</v>
      </c>
      <c r="I16" s="16">
        <v>29</v>
      </c>
      <c r="J16" s="16">
        <v>38</v>
      </c>
      <c r="K16" s="16">
        <f>SUM(I16:J16)</f>
        <v>67</v>
      </c>
      <c r="L16" s="16">
        <v>38</v>
      </c>
      <c r="M16" s="16">
        <v>36</v>
      </c>
      <c r="N16" s="16">
        <f>SUM(L16:M16)</f>
        <v>74</v>
      </c>
      <c r="O16" s="16">
        <v>47</v>
      </c>
      <c r="P16" s="16">
        <v>43</v>
      </c>
      <c r="Q16" s="16">
        <f>SUM(O16:P16)</f>
        <v>90</v>
      </c>
      <c r="R16" s="16">
        <f>SUM(F16,I16,L16,O16)</f>
        <v>136</v>
      </c>
      <c r="S16" s="16">
        <f>SUM(G16,J16,M16,P16)</f>
        <v>139</v>
      </c>
      <c r="T16" s="16">
        <f>SUM(R16:S16)</f>
        <v>275</v>
      </c>
      <c r="U16" s="16">
        <f>SUM(C16,R16)</f>
        <v>156</v>
      </c>
      <c r="V16" s="16">
        <f>SUM(D16,S16)</f>
        <v>153</v>
      </c>
      <c r="W16" s="14">
        <f>SUM(U16:V16)</f>
        <v>309</v>
      </c>
      <c r="X16" s="14">
        <v>3</v>
      </c>
      <c r="Y16" s="20" t="s">
        <v>68</v>
      </c>
      <c r="Z16" s="20" t="s">
        <v>67</v>
      </c>
      <c r="AA16" s="19">
        <v>42845</v>
      </c>
    </row>
    <row r="17" spans="1:27" ht="24">
      <c r="A17" s="18">
        <v>14</v>
      </c>
      <c r="B17" s="14" t="s">
        <v>66</v>
      </c>
      <c r="C17" s="16">
        <v>10</v>
      </c>
      <c r="D17" s="16">
        <v>28</v>
      </c>
      <c r="E17" s="16">
        <f>SUM(C17:D17)</f>
        <v>38</v>
      </c>
      <c r="F17" s="16">
        <v>15</v>
      </c>
      <c r="G17" s="16">
        <v>25</v>
      </c>
      <c r="H17" s="16">
        <f>SUM(F17:G17)</f>
        <v>40</v>
      </c>
      <c r="I17" s="16">
        <v>16</v>
      </c>
      <c r="J17" s="16">
        <v>16</v>
      </c>
      <c r="K17" s="16">
        <f>SUM(I17:J17)</f>
        <v>32</v>
      </c>
      <c r="L17" s="16">
        <v>23</v>
      </c>
      <c r="M17" s="16">
        <v>29</v>
      </c>
      <c r="N17" s="16">
        <f>SUM(L17:M17)</f>
        <v>52</v>
      </c>
      <c r="O17" s="16">
        <v>19</v>
      </c>
      <c r="P17" s="16">
        <v>12</v>
      </c>
      <c r="Q17" s="16">
        <f>SUM(O17:P17)</f>
        <v>31</v>
      </c>
      <c r="R17" s="16">
        <f>SUM(F17,I17,L17,O17)</f>
        <v>73</v>
      </c>
      <c r="S17" s="16">
        <f>SUM(G17,J17,M17,P17)</f>
        <v>82</v>
      </c>
      <c r="T17" s="16">
        <f>SUM(R17:S17)</f>
        <v>155</v>
      </c>
      <c r="U17" s="16">
        <f>SUM(C17,R17)</f>
        <v>83</v>
      </c>
      <c r="V17" s="16">
        <f>SUM(D17,S17)</f>
        <v>110</v>
      </c>
      <c r="W17" s="14">
        <f>SUM(U17:V17)</f>
        <v>193</v>
      </c>
      <c r="X17" s="14">
        <v>2</v>
      </c>
      <c r="Y17" s="20" t="s">
        <v>65</v>
      </c>
      <c r="Z17" s="20" t="s">
        <v>64</v>
      </c>
      <c r="AA17" s="19">
        <v>42845</v>
      </c>
    </row>
    <row r="18" spans="1:27" ht="36">
      <c r="A18" s="18">
        <v>15</v>
      </c>
      <c r="B18" s="14" t="s">
        <v>63</v>
      </c>
      <c r="C18" s="16">
        <v>17</v>
      </c>
      <c r="D18" s="16">
        <v>13</v>
      </c>
      <c r="E18" s="16">
        <f>SUM(C18:D18)</f>
        <v>30</v>
      </c>
      <c r="F18" s="16">
        <v>38</v>
      </c>
      <c r="G18" s="16">
        <v>50</v>
      </c>
      <c r="H18" s="16">
        <f>SUM(F18:G18)</f>
        <v>88</v>
      </c>
      <c r="I18" s="16">
        <v>29</v>
      </c>
      <c r="J18" s="16">
        <v>22</v>
      </c>
      <c r="K18" s="16">
        <f>SUM(I18:J18)</f>
        <v>51</v>
      </c>
      <c r="L18" s="16">
        <v>31</v>
      </c>
      <c r="M18" s="16">
        <v>28</v>
      </c>
      <c r="N18" s="16">
        <f>SUM(L18:M18)</f>
        <v>59</v>
      </c>
      <c r="O18" s="16">
        <v>24</v>
      </c>
      <c r="P18" s="16">
        <v>30</v>
      </c>
      <c r="Q18" s="16">
        <f>SUM(O18:P18)</f>
        <v>54</v>
      </c>
      <c r="R18" s="16">
        <f>SUM(F18,I18,L18,O18)</f>
        <v>122</v>
      </c>
      <c r="S18" s="16">
        <f>SUM(G18,J18,M18,P18)</f>
        <v>130</v>
      </c>
      <c r="T18" s="16">
        <f>SUM(R18:S18)</f>
        <v>252</v>
      </c>
      <c r="U18" s="16">
        <f>SUM(C18,R18)</f>
        <v>139</v>
      </c>
      <c r="V18" s="16">
        <f>SUM(D18,S18)</f>
        <v>143</v>
      </c>
      <c r="W18" s="14">
        <f>SUM(U18:V18)</f>
        <v>282</v>
      </c>
      <c r="X18" s="14">
        <v>3</v>
      </c>
      <c r="Y18" s="20" t="s">
        <v>62</v>
      </c>
      <c r="Z18" s="20" t="s">
        <v>61</v>
      </c>
      <c r="AA18" s="19">
        <v>42846</v>
      </c>
    </row>
    <row r="19" spans="1:27" ht="24">
      <c r="A19" s="18">
        <v>16</v>
      </c>
      <c r="B19" s="17" t="s">
        <v>60</v>
      </c>
      <c r="C19" s="16">
        <v>11</v>
      </c>
      <c r="D19" s="16">
        <v>17</v>
      </c>
      <c r="E19" s="16">
        <f>SUM(C19:D19)</f>
        <v>28</v>
      </c>
      <c r="F19" s="16">
        <v>20</v>
      </c>
      <c r="G19" s="16">
        <v>18</v>
      </c>
      <c r="H19" s="16">
        <f>SUM(F19:G19)</f>
        <v>38</v>
      </c>
      <c r="I19" s="16">
        <v>17</v>
      </c>
      <c r="J19" s="16">
        <v>18</v>
      </c>
      <c r="K19" s="16">
        <f>SUM(I19:J19)</f>
        <v>35</v>
      </c>
      <c r="L19" s="16">
        <v>16</v>
      </c>
      <c r="M19" s="16">
        <v>22</v>
      </c>
      <c r="N19" s="16">
        <f>SUM(L19:M19)</f>
        <v>38</v>
      </c>
      <c r="O19" s="16">
        <v>15</v>
      </c>
      <c r="P19" s="16">
        <v>19</v>
      </c>
      <c r="Q19" s="16">
        <f>SUM(O19:P19)</f>
        <v>34</v>
      </c>
      <c r="R19" s="16">
        <f>SUM(F19,I19,L19,O19)</f>
        <v>68</v>
      </c>
      <c r="S19" s="16">
        <f>SUM(G19,J19,M19,P19)</f>
        <v>77</v>
      </c>
      <c r="T19" s="16">
        <f>SUM(R19:S19)</f>
        <v>145</v>
      </c>
      <c r="U19" s="16">
        <f>SUM(C19,R19)</f>
        <v>79</v>
      </c>
      <c r="V19" s="16">
        <f>SUM(D19,S19)</f>
        <v>94</v>
      </c>
      <c r="W19" s="14">
        <f>SUM(U19:V19)</f>
        <v>173</v>
      </c>
      <c r="X19" s="14">
        <v>2</v>
      </c>
      <c r="Y19" s="20" t="s">
        <v>59</v>
      </c>
      <c r="Z19" s="20" t="s">
        <v>56</v>
      </c>
      <c r="AA19" s="19">
        <v>42846</v>
      </c>
    </row>
    <row r="20" spans="1:27" ht="24">
      <c r="A20" s="18">
        <v>17</v>
      </c>
      <c r="B20" s="14" t="s">
        <v>58</v>
      </c>
      <c r="C20" s="16">
        <v>13</v>
      </c>
      <c r="D20" s="16">
        <v>17</v>
      </c>
      <c r="E20" s="16">
        <f>SUM(C20:D20)</f>
        <v>30</v>
      </c>
      <c r="F20" s="16">
        <v>11</v>
      </c>
      <c r="G20" s="16">
        <v>13</v>
      </c>
      <c r="H20" s="16">
        <f>SUM(F20:G20)</f>
        <v>24</v>
      </c>
      <c r="I20" s="16">
        <v>11</v>
      </c>
      <c r="J20" s="16">
        <v>13</v>
      </c>
      <c r="K20" s="16">
        <f>SUM(I20:J20)</f>
        <v>24</v>
      </c>
      <c r="L20" s="16">
        <v>6</v>
      </c>
      <c r="M20" s="16">
        <v>10</v>
      </c>
      <c r="N20" s="16">
        <f>SUM(L20:M20)</f>
        <v>16</v>
      </c>
      <c r="O20" s="16">
        <v>13</v>
      </c>
      <c r="P20" s="16">
        <v>9</v>
      </c>
      <c r="Q20" s="16">
        <f>SUM(O20:P20)</f>
        <v>22</v>
      </c>
      <c r="R20" s="16">
        <f>SUM(F20,I20,L20,O20)</f>
        <v>41</v>
      </c>
      <c r="S20" s="16">
        <f>SUM(G20,J20,M20,P20)</f>
        <v>45</v>
      </c>
      <c r="T20" s="16">
        <f>SUM(R20:S20)</f>
        <v>86</v>
      </c>
      <c r="U20" s="16">
        <f>SUM(C20,R20)</f>
        <v>54</v>
      </c>
      <c r="V20" s="16">
        <f>SUM(D20,S20)</f>
        <v>62</v>
      </c>
      <c r="W20" s="14">
        <f>SUM(U20:V20)</f>
        <v>116</v>
      </c>
      <c r="X20" s="14">
        <v>2</v>
      </c>
      <c r="Y20" s="20" t="s">
        <v>57</v>
      </c>
      <c r="Z20" s="20" t="s">
        <v>56</v>
      </c>
      <c r="AA20" s="19">
        <v>42849</v>
      </c>
    </row>
    <row r="21" spans="1:27" ht="24">
      <c r="A21" s="18">
        <v>18</v>
      </c>
      <c r="B21" s="14" t="s">
        <v>55</v>
      </c>
      <c r="C21" s="16">
        <v>19</v>
      </c>
      <c r="D21" s="16">
        <v>17</v>
      </c>
      <c r="E21" s="16">
        <f>SUM(C21:D21)</f>
        <v>36</v>
      </c>
      <c r="F21" s="16">
        <v>19</v>
      </c>
      <c r="G21" s="16">
        <v>21</v>
      </c>
      <c r="H21" s="16">
        <f>SUM(F21:G21)</f>
        <v>40</v>
      </c>
      <c r="I21" s="16">
        <v>18</v>
      </c>
      <c r="J21" s="16">
        <v>10</v>
      </c>
      <c r="K21" s="16">
        <f>SUM(I21:J21)</f>
        <v>28</v>
      </c>
      <c r="L21" s="16">
        <v>14</v>
      </c>
      <c r="M21" s="16">
        <v>15</v>
      </c>
      <c r="N21" s="16">
        <f>SUM(L21:M21)</f>
        <v>29</v>
      </c>
      <c r="O21" s="16">
        <v>22</v>
      </c>
      <c r="P21" s="16">
        <v>14</v>
      </c>
      <c r="Q21" s="16">
        <f>SUM(O21:P21)</f>
        <v>36</v>
      </c>
      <c r="R21" s="16">
        <f>SUM(F21,I21,L21,O21)</f>
        <v>73</v>
      </c>
      <c r="S21" s="16">
        <f>SUM(G21,J21,M21,P21)</f>
        <v>60</v>
      </c>
      <c r="T21" s="16">
        <f>SUM(R21:S21)</f>
        <v>133</v>
      </c>
      <c r="U21" s="16">
        <f>SUM(C21,R21)</f>
        <v>92</v>
      </c>
      <c r="V21" s="16">
        <f>SUM(D21,S21)</f>
        <v>77</v>
      </c>
      <c r="W21" s="14">
        <f>SUM(U21:V21)</f>
        <v>169</v>
      </c>
      <c r="X21" s="14">
        <v>2</v>
      </c>
      <c r="Y21" s="20" t="s">
        <v>54</v>
      </c>
      <c r="Z21" s="20" t="s">
        <v>53</v>
      </c>
      <c r="AA21" s="19">
        <v>42849</v>
      </c>
    </row>
    <row r="22" spans="1:27" ht="36">
      <c r="A22" s="18">
        <v>19</v>
      </c>
      <c r="B22" s="17" t="s">
        <v>52</v>
      </c>
      <c r="C22" s="16">
        <v>13</v>
      </c>
      <c r="D22" s="16">
        <v>17</v>
      </c>
      <c r="E22" s="16">
        <f>SUM(C22:D22)</f>
        <v>30</v>
      </c>
      <c r="F22" s="16">
        <v>38</v>
      </c>
      <c r="G22" s="16">
        <v>30</v>
      </c>
      <c r="H22" s="16">
        <f>SUM(F22:G22)</f>
        <v>68</v>
      </c>
      <c r="I22" s="16">
        <v>24</v>
      </c>
      <c r="J22" s="16">
        <v>34</v>
      </c>
      <c r="K22" s="16">
        <f>SUM(I22:J22)</f>
        <v>58</v>
      </c>
      <c r="L22" s="16">
        <v>36</v>
      </c>
      <c r="M22" s="16">
        <v>28</v>
      </c>
      <c r="N22" s="16">
        <f>SUM(L22:M22)</f>
        <v>64</v>
      </c>
      <c r="O22" s="16">
        <v>35</v>
      </c>
      <c r="P22" s="16">
        <v>32</v>
      </c>
      <c r="Q22" s="16">
        <f>SUM(O22:P22)</f>
        <v>67</v>
      </c>
      <c r="R22" s="16">
        <f>SUM(F22,I22,L22,O22)</f>
        <v>133</v>
      </c>
      <c r="S22" s="16">
        <f>SUM(G22,J22,M22,P22)</f>
        <v>124</v>
      </c>
      <c r="T22" s="16">
        <f>SUM(R22:S22)</f>
        <v>257</v>
      </c>
      <c r="U22" s="16">
        <f>SUM(C22,R22)</f>
        <v>146</v>
      </c>
      <c r="V22" s="16">
        <f>SUM(D22,S22)</f>
        <v>141</v>
      </c>
      <c r="W22" s="14">
        <f>SUM(U22:V22)</f>
        <v>287</v>
      </c>
      <c r="X22" s="14">
        <v>3</v>
      </c>
      <c r="Y22" s="20" t="s">
        <v>51</v>
      </c>
      <c r="Z22" s="20" t="s">
        <v>50</v>
      </c>
      <c r="AA22" s="19">
        <v>42849</v>
      </c>
    </row>
    <row r="23" spans="1:27" ht="36">
      <c r="A23" s="18">
        <v>20</v>
      </c>
      <c r="B23" s="17" t="s">
        <v>49</v>
      </c>
      <c r="C23" s="16">
        <v>2</v>
      </c>
      <c r="D23" s="16">
        <v>6</v>
      </c>
      <c r="E23" s="16">
        <f>SUM(C23,D23)</f>
        <v>8</v>
      </c>
      <c r="F23" s="16">
        <v>3</v>
      </c>
      <c r="G23" s="16">
        <v>5</v>
      </c>
      <c r="H23" s="16">
        <f>SUM(F23:G23)</f>
        <v>8</v>
      </c>
      <c r="I23" s="16">
        <v>6</v>
      </c>
      <c r="J23" s="16">
        <v>8</v>
      </c>
      <c r="K23" s="16">
        <f>SUM(I23,J23)</f>
        <v>14</v>
      </c>
      <c r="L23" s="16">
        <v>3</v>
      </c>
      <c r="M23" s="16">
        <v>3</v>
      </c>
      <c r="N23" s="16">
        <f>SUM(L23,M23)</f>
        <v>6</v>
      </c>
      <c r="O23" s="16">
        <v>5</v>
      </c>
      <c r="P23" s="16">
        <v>8</v>
      </c>
      <c r="Q23" s="16">
        <f>SUM(O23,P23)</f>
        <v>13</v>
      </c>
      <c r="R23" s="16">
        <f>SUM(F23,I23,L23,O23)</f>
        <v>17</v>
      </c>
      <c r="S23" s="16">
        <f>SUM(G23,J23,M23,P23)</f>
        <v>24</v>
      </c>
      <c r="T23" s="16">
        <f>SUM(R23,S23)</f>
        <v>41</v>
      </c>
      <c r="U23" s="16">
        <f>SUM(C23,R23)</f>
        <v>19</v>
      </c>
      <c r="V23" s="16">
        <f>SUM(D23,S23)</f>
        <v>30</v>
      </c>
      <c r="W23" s="14">
        <f>SUM(E23,T23)</f>
        <v>49</v>
      </c>
      <c r="X23" s="14">
        <v>1</v>
      </c>
      <c r="Y23" s="20" t="s">
        <v>31</v>
      </c>
      <c r="Z23" s="20" t="s">
        <v>22</v>
      </c>
      <c r="AA23" s="19">
        <v>42850</v>
      </c>
    </row>
    <row r="24" spans="1:27">
      <c r="A24" s="18">
        <v>21</v>
      </c>
      <c r="B24" s="17" t="s">
        <v>48</v>
      </c>
      <c r="C24" s="16">
        <v>24</v>
      </c>
      <c r="D24" s="16">
        <v>22</v>
      </c>
      <c r="E24" s="16">
        <v>46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>
        <f>C24</f>
        <v>24</v>
      </c>
      <c r="V24" s="16">
        <f>D24</f>
        <v>22</v>
      </c>
      <c r="W24" s="14">
        <f>E24</f>
        <v>46</v>
      </c>
      <c r="X24" s="14">
        <v>1</v>
      </c>
      <c r="Y24" s="20" t="s">
        <v>23</v>
      </c>
      <c r="Z24" s="20" t="s">
        <v>22</v>
      </c>
      <c r="AA24" s="19">
        <v>42850</v>
      </c>
    </row>
    <row r="25" spans="1:27">
      <c r="A25" s="18">
        <v>22</v>
      </c>
      <c r="B25" s="17" t="s">
        <v>47</v>
      </c>
      <c r="C25" s="16">
        <v>7</v>
      </c>
      <c r="D25" s="16">
        <v>16</v>
      </c>
      <c r="E25" s="16">
        <v>23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>
        <f>C25</f>
        <v>7</v>
      </c>
      <c r="V25" s="16">
        <f>D25</f>
        <v>16</v>
      </c>
      <c r="W25" s="14">
        <f>E25</f>
        <v>23</v>
      </c>
      <c r="X25" s="14">
        <v>1</v>
      </c>
      <c r="Y25" s="20" t="s">
        <v>20</v>
      </c>
      <c r="Z25" s="20" t="s">
        <v>19</v>
      </c>
      <c r="AA25" s="19">
        <v>42850</v>
      </c>
    </row>
    <row r="26" spans="1:27">
      <c r="A26" s="18">
        <v>23</v>
      </c>
      <c r="B26" s="17" t="s">
        <v>46</v>
      </c>
      <c r="C26" s="16">
        <v>14</v>
      </c>
      <c r="D26" s="16">
        <v>19</v>
      </c>
      <c r="E26" s="16">
        <v>33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>
        <f>C26</f>
        <v>14</v>
      </c>
      <c r="V26" s="16">
        <f>D26</f>
        <v>19</v>
      </c>
      <c r="W26" s="14">
        <f>E26</f>
        <v>33</v>
      </c>
      <c r="X26" s="14">
        <v>1</v>
      </c>
      <c r="Y26" s="20" t="s">
        <v>45</v>
      </c>
      <c r="Z26" s="20" t="s">
        <v>22</v>
      </c>
      <c r="AA26" s="19">
        <v>42850</v>
      </c>
    </row>
    <row r="27" spans="1:27" ht="24">
      <c r="A27" s="18">
        <v>24</v>
      </c>
      <c r="B27" s="17" t="s">
        <v>44</v>
      </c>
      <c r="C27" s="16">
        <v>21</v>
      </c>
      <c r="D27" s="16">
        <v>26</v>
      </c>
      <c r="E27" s="16">
        <v>47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>
        <f>C27</f>
        <v>21</v>
      </c>
      <c r="V27" s="16">
        <f>D27</f>
        <v>26</v>
      </c>
      <c r="W27" s="14">
        <f>E27</f>
        <v>47</v>
      </c>
      <c r="X27" s="14">
        <v>1</v>
      </c>
      <c r="Y27" s="20" t="s">
        <v>43</v>
      </c>
      <c r="Z27" s="20" t="s">
        <v>19</v>
      </c>
      <c r="AA27" s="19">
        <v>42850</v>
      </c>
    </row>
    <row r="28" spans="1:27">
      <c r="A28" s="18">
        <v>25</v>
      </c>
      <c r="B28" s="17" t="s">
        <v>42</v>
      </c>
      <c r="C28" s="16">
        <v>24</v>
      </c>
      <c r="D28" s="16">
        <v>27</v>
      </c>
      <c r="E28" s="16">
        <v>51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>
        <f>C28</f>
        <v>24</v>
      </c>
      <c r="V28" s="16">
        <f>D28</f>
        <v>27</v>
      </c>
      <c r="W28" s="14">
        <f>E28</f>
        <v>51</v>
      </c>
      <c r="X28" s="14">
        <v>1</v>
      </c>
      <c r="Y28" s="20" t="s">
        <v>41</v>
      </c>
      <c r="Z28" s="20" t="s">
        <v>22</v>
      </c>
      <c r="AA28" s="19">
        <v>42850</v>
      </c>
    </row>
    <row r="29" spans="1:27" ht="36">
      <c r="A29" s="18">
        <v>26</v>
      </c>
      <c r="B29" s="17" t="s">
        <v>40</v>
      </c>
      <c r="C29" s="16">
        <v>29</v>
      </c>
      <c r="D29" s="16">
        <v>50</v>
      </c>
      <c r="E29" s="16">
        <v>79</v>
      </c>
      <c r="F29" s="16">
        <v>31</v>
      </c>
      <c r="G29" s="16">
        <v>36</v>
      </c>
      <c r="H29" s="16">
        <f>SUM(F29:G29)</f>
        <v>67</v>
      </c>
      <c r="I29" s="16">
        <v>21</v>
      </c>
      <c r="J29" s="16">
        <v>26</v>
      </c>
      <c r="K29" s="16">
        <f>SUM(I29:J29)</f>
        <v>47</v>
      </c>
      <c r="L29" s="16">
        <v>20</v>
      </c>
      <c r="M29" s="16">
        <v>27</v>
      </c>
      <c r="N29" s="16">
        <f>SUM(L29:M29)</f>
        <v>47</v>
      </c>
      <c r="O29" s="16">
        <v>15</v>
      </c>
      <c r="P29" s="16">
        <v>27</v>
      </c>
      <c r="Q29" s="16">
        <f>SUM(O29:P29)</f>
        <v>42</v>
      </c>
      <c r="R29" s="16">
        <f>SUM(F29,I29,L29,O29)</f>
        <v>87</v>
      </c>
      <c r="S29" s="16">
        <f>SUM(G29,J29,M29,P29)</f>
        <v>116</v>
      </c>
      <c r="T29" s="16">
        <f>SUM(R29:S29)</f>
        <v>203</v>
      </c>
      <c r="U29" s="21">
        <f>SUM(C29,R29)</f>
        <v>116</v>
      </c>
      <c r="V29" s="21">
        <f>SUM(D29,S29)</f>
        <v>166</v>
      </c>
      <c r="W29" s="14">
        <f>SUM(U29:V29)</f>
        <v>282</v>
      </c>
      <c r="X29" s="14">
        <v>3</v>
      </c>
      <c r="Y29" s="20" t="s">
        <v>39</v>
      </c>
      <c r="Z29" s="20" t="s">
        <v>38</v>
      </c>
      <c r="AA29" s="19">
        <v>42851</v>
      </c>
    </row>
    <row r="30" spans="1:27" ht="24">
      <c r="A30" s="18">
        <v>27</v>
      </c>
      <c r="B30" s="17" t="s">
        <v>37</v>
      </c>
      <c r="C30" s="16">
        <v>23</v>
      </c>
      <c r="D30" s="16">
        <v>25</v>
      </c>
      <c r="E30" s="16">
        <v>48</v>
      </c>
      <c r="F30" s="16">
        <v>9</v>
      </c>
      <c r="G30" s="16">
        <v>12</v>
      </c>
      <c r="H30" s="16">
        <f>SUM(F30:G30)</f>
        <v>21</v>
      </c>
      <c r="I30" s="16">
        <v>11</v>
      </c>
      <c r="J30" s="16">
        <v>11</v>
      </c>
      <c r="K30" s="16">
        <f>SUM(I30:J30)</f>
        <v>22</v>
      </c>
      <c r="L30" s="16">
        <v>13</v>
      </c>
      <c r="M30" s="16">
        <v>12</v>
      </c>
      <c r="N30" s="16">
        <f>SUM(L30:M30)</f>
        <v>25</v>
      </c>
      <c r="O30" s="16">
        <v>9</v>
      </c>
      <c r="P30" s="16">
        <v>6</v>
      </c>
      <c r="Q30" s="16">
        <f>SUM(O30:P30)</f>
        <v>15</v>
      </c>
      <c r="R30" s="16">
        <f>SUM(F30,I30,L30,O30)</f>
        <v>42</v>
      </c>
      <c r="S30" s="16">
        <f>SUM(G30,J30,M30,P30)</f>
        <v>41</v>
      </c>
      <c r="T30" s="16">
        <f>SUM(R30:S30)</f>
        <v>83</v>
      </c>
      <c r="U30" s="21">
        <f>SUM(C30,R30)</f>
        <v>65</v>
      </c>
      <c r="V30" s="21">
        <f>SUM(D30,S30)</f>
        <v>66</v>
      </c>
      <c r="W30" s="14">
        <f>SUM(U30:V30)</f>
        <v>131</v>
      </c>
      <c r="X30" s="14">
        <v>2</v>
      </c>
      <c r="Y30" s="20" t="s">
        <v>29</v>
      </c>
      <c r="Z30" s="20" t="s">
        <v>36</v>
      </c>
      <c r="AA30" s="19">
        <v>42851</v>
      </c>
    </row>
    <row r="31" spans="1:27" ht="54.75" customHeight="1">
      <c r="A31" s="18">
        <v>28</v>
      </c>
      <c r="B31" s="17" t="s">
        <v>35</v>
      </c>
      <c r="C31" s="16">
        <v>69</v>
      </c>
      <c r="D31" s="16">
        <v>65</v>
      </c>
      <c r="E31" s="16">
        <v>134</v>
      </c>
      <c r="F31" s="16">
        <v>33</v>
      </c>
      <c r="G31" s="16">
        <v>40</v>
      </c>
      <c r="H31" s="16">
        <f>SUM(F31:G31)</f>
        <v>73</v>
      </c>
      <c r="I31" s="16">
        <v>21</v>
      </c>
      <c r="J31" s="16">
        <v>41</v>
      </c>
      <c r="K31" s="16">
        <f>SUM(I31:J31)</f>
        <v>62</v>
      </c>
      <c r="L31" s="16">
        <v>12</v>
      </c>
      <c r="M31" s="16">
        <v>19</v>
      </c>
      <c r="N31" s="16">
        <f>SUM(L31:M31)</f>
        <v>31</v>
      </c>
      <c r="O31" s="16">
        <v>15</v>
      </c>
      <c r="P31" s="16">
        <v>25</v>
      </c>
      <c r="Q31" s="16">
        <f>SUM(O31:P31)</f>
        <v>40</v>
      </c>
      <c r="R31" s="16">
        <f>SUM(F31,I31,L31,O31)</f>
        <v>81</v>
      </c>
      <c r="S31" s="16">
        <f>SUM(G31,J31,M31,P31)</f>
        <v>125</v>
      </c>
      <c r="T31" s="16">
        <f>SUM(R31:S31)</f>
        <v>206</v>
      </c>
      <c r="U31" s="21">
        <f>SUM(C31,R31)</f>
        <v>150</v>
      </c>
      <c r="V31" s="21">
        <f>SUM(D31,S31)</f>
        <v>190</v>
      </c>
      <c r="W31" s="14">
        <f>SUM(U31:V31)</f>
        <v>340</v>
      </c>
      <c r="X31" s="14">
        <v>4</v>
      </c>
      <c r="Y31" s="20" t="s">
        <v>34</v>
      </c>
      <c r="Z31" s="20" t="s">
        <v>33</v>
      </c>
      <c r="AA31" s="19">
        <v>42851</v>
      </c>
    </row>
    <row r="32" spans="1:27">
      <c r="A32" s="18">
        <v>29</v>
      </c>
      <c r="B32" s="17" t="s">
        <v>32</v>
      </c>
      <c r="C32" s="16">
        <v>47</v>
      </c>
      <c r="D32" s="16">
        <v>43</v>
      </c>
      <c r="E32" s="16">
        <v>90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>
        <v>47</v>
      </c>
      <c r="V32" s="16">
        <v>43</v>
      </c>
      <c r="W32" s="14">
        <v>90</v>
      </c>
      <c r="X32" s="14">
        <v>1</v>
      </c>
      <c r="Y32" s="20" t="s">
        <v>31</v>
      </c>
      <c r="Z32" s="20" t="s">
        <v>17</v>
      </c>
      <c r="AA32" s="19">
        <v>42852</v>
      </c>
    </row>
    <row r="33" spans="1:27" ht="24">
      <c r="A33" s="18">
        <v>30</v>
      </c>
      <c r="B33" s="17" t="s">
        <v>30</v>
      </c>
      <c r="C33" s="16">
        <v>50</v>
      </c>
      <c r="D33" s="16">
        <v>67</v>
      </c>
      <c r="E33" s="16">
        <v>117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>
        <v>50</v>
      </c>
      <c r="V33" s="16">
        <v>67</v>
      </c>
      <c r="W33" s="14">
        <v>117</v>
      </c>
      <c r="X33" s="14">
        <v>2</v>
      </c>
      <c r="Y33" s="20" t="s">
        <v>29</v>
      </c>
      <c r="Z33" s="20" t="s">
        <v>28</v>
      </c>
      <c r="AA33" s="19">
        <v>42852</v>
      </c>
    </row>
    <row r="34" spans="1:27">
      <c r="A34" s="18">
        <v>31</v>
      </c>
      <c r="B34" s="17" t="s">
        <v>27</v>
      </c>
      <c r="C34" s="16">
        <v>26</v>
      </c>
      <c r="D34" s="16">
        <v>35</v>
      </c>
      <c r="E34" s="16">
        <v>61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>
        <v>26</v>
      </c>
      <c r="V34" s="16">
        <v>35</v>
      </c>
      <c r="W34" s="14">
        <v>61</v>
      </c>
      <c r="X34" s="14">
        <v>1</v>
      </c>
      <c r="Y34" s="20" t="s">
        <v>15</v>
      </c>
      <c r="Z34" s="20" t="s">
        <v>14</v>
      </c>
      <c r="AA34" s="19">
        <v>42852</v>
      </c>
    </row>
    <row r="35" spans="1:27">
      <c r="A35" s="18">
        <v>32</v>
      </c>
      <c r="B35" s="17" t="s">
        <v>26</v>
      </c>
      <c r="C35" s="16">
        <v>19</v>
      </c>
      <c r="D35" s="16">
        <v>17</v>
      </c>
      <c r="E35" s="16">
        <v>36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>
        <v>19</v>
      </c>
      <c r="V35" s="16">
        <v>17</v>
      </c>
      <c r="W35" s="14">
        <v>36</v>
      </c>
      <c r="X35" s="14">
        <v>1</v>
      </c>
      <c r="Y35" s="20" t="s">
        <v>25</v>
      </c>
      <c r="Z35" s="20" t="s">
        <v>22</v>
      </c>
      <c r="AA35" s="19">
        <v>42853</v>
      </c>
    </row>
    <row r="36" spans="1:27">
      <c r="A36" s="18">
        <v>33</v>
      </c>
      <c r="B36" s="17" t="s">
        <v>24</v>
      </c>
      <c r="C36" s="16">
        <v>21</v>
      </c>
      <c r="D36" s="16">
        <v>56</v>
      </c>
      <c r="E36" s="16">
        <v>77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>
        <v>21</v>
      </c>
      <c r="V36" s="16">
        <v>56</v>
      </c>
      <c r="W36" s="14">
        <v>77</v>
      </c>
      <c r="X36" s="14">
        <v>1</v>
      </c>
      <c r="Y36" s="20" t="s">
        <v>23</v>
      </c>
      <c r="Z36" s="20" t="s">
        <v>22</v>
      </c>
      <c r="AA36" s="19">
        <v>42853</v>
      </c>
    </row>
    <row r="37" spans="1:27" ht="24">
      <c r="A37" s="18">
        <v>34</v>
      </c>
      <c r="B37" s="17" t="s">
        <v>21</v>
      </c>
      <c r="C37" s="16">
        <v>8</v>
      </c>
      <c r="D37" s="16">
        <v>37</v>
      </c>
      <c r="E37" s="16">
        <v>45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>
        <v>8</v>
      </c>
      <c r="V37" s="16">
        <v>37</v>
      </c>
      <c r="W37" s="14">
        <v>45</v>
      </c>
      <c r="X37" s="14">
        <v>1</v>
      </c>
      <c r="Y37" s="20" t="s">
        <v>20</v>
      </c>
      <c r="Z37" s="20" t="s">
        <v>19</v>
      </c>
      <c r="AA37" s="19">
        <v>42853</v>
      </c>
    </row>
    <row r="38" spans="1:27" ht="24">
      <c r="A38" s="18">
        <v>35</v>
      </c>
      <c r="B38" s="17" t="s">
        <v>18</v>
      </c>
      <c r="C38" s="16">
        <v>22</v>
      </c>
      <c r="D38" s="16">
        <v>21</v>
      </c>
      <c r="E38" s="16">
        <v>43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>
        <v>22</v>
      </c>
      <c r="V38" s="16">
        <v>21</v>
      </c>
      <c r="W38" s="14">
        <v>43</v>
      </c>
      <c r="X38" s="14">
        <v>1</v>
      </c>
      <c r="Y38" s="20" t="s">
        <v>15</v>
      </c>
      <c r="Z38" s="20" t="s">
        <v>17</v>
      </c>
      <c r="AA38" s="19">
        <v>42853</v>
      </c>
    </row>
    <row r="39" spans="1:27" ht="36">
      <c r="A39" s="18">
        <v>36</v>
      </c>
      <c r="B39" s="17" t="s">
        <v>16</v>
      </c>
      <c r="C39" s="16">
        <v>13</v>
      </c>
      <c r="D39" s="16">
        <v>19</v>
      </c>
      <c r="E39" s="16">
        <v>32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>
        <v>13</v>
      </c>
      <c r="V39" s="16">
        <v>19</v>
      </c>
      <c r="W39" s="14">
        <v>32</v>
      </c>
      <c r="X39" s="14">
        <v>1</v>
      </c>
      <c r="Y39" s="20" t="s">
        <v>15</v>
      </c>
      <c r="Z39" s="20" t="s">
        <v>14</v>
      </c>
      <c r="AA39" s="19">
        <v>42853</v>
      </c>
    </row>
    <row r="40" spans="1:27" s="5" customFormat="1">
      <c r="A40" s="18"/>
      <c r="B40" s="17" t="s">
        <v>13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4">
        <f>SUM(W5:W39)</f>
        <v>7307</v>
      </c>
      <c r="X40" s="14">
        <f>SUM(X5:X39)</f>
        <v>88</v>
      </c>
      <c r="Y40" s="15"/>
      <c r="Z40" s="15"/>
      <c r="AA40" s="14"/>
    </row>
    <row r="41" spans="1:27" s="5" customFormat="1" ht="14.25" customHeight="1">
      <c r="A41" s="7"/>
      <c r="B41" s="7"/>
      <c r="C41" s="6"/>
    </row>
    <row r="42" spans="1:27" s="5" customFormat="1" ht="12.75">
      <c r="A42" s="7"/>
      <c r="V42" s="13" t="s">
        <v>12</v>
      </c>
      <c r="W42" s="13"/>
      <c r="X42" s="13"/>
      <c r="Y42" s="13"/>
      <c r="Z42" s="13"/>
    </row>
    <row r="43" spans="1:27" s="5" customFormat="1" ht="25.5" customHeight="1">
      <c r="A43" s="7"/>
      <c r="V43" s="11">
        <v>1</v>
      </c>
      <c r="W43" s="12" t="s">
        <v>11</v>
      </c>
      <c r="X43" s="12"/>
      <c r="Y43" s="12"/>
      <c r="Z43" s="9" t="s">
        <v>10</v>
      </c>
    </row>
    <row r="44" spans="1:27" s="5" customFormat="1" ht="25.5" customHeight="1">
      <c r="A44" s="7"/>
      <c r="V44" s="11">
        <v>2</v>
      </c>
      <c r="W44" s="12" t="s">
        <v>9</v>
      </c>
      <c r="X44" s="12"/>
      <c r="Y44" s="12"/>
      <c r="Z44" s="9" t="s">
        <v>8</v>
      </c>
    </row>
    <row r="45" spans="1:27" s="5" customFormat="1" ht="25.5" customHeight="1">
      <c r="A45" s="7"/>
      <c r="V45" s="11">
        <v>4</v>
      </c>
      <c r="W45" s="10" t="s">
        <v>7</v>
      </c>
      <c r="X45" s="10"/>
      <c r="Y45" s="10"/>
      <c r="Z45" s="9" t="s">
        <v>6</v>
      </c>
    </row>
    <row r="46" spans="1:27" s="5" customFormat="1" ht="25.5" customHeight="1">
      <c r="A46" s="7"/>
      <c r="V46" s="11">
        <v>5</v>
      </c>
      <c r="W46" s="10" t="s">
        <v>5</v>
      </c>
      <c r="X46" s="10"/>
      <c r="Y46" s="10"/>
      <c r="Z46" s="9" t="s">
        <v>4</v>
      </c>
    </row>
    <row r="47" spans="1:27" s="5" customFormat="1" ht="25.5" customHeight="1">
      <c r="A47" s="7"/>
      <c r="V47" s="11">
        <v>6</v>
      </c>
      <c r="W47" s="10" t="s">
        <v>3</v>
      </c>
      <c r="X47" s="10"/>
      <c r="Y47" s="10"/>
      <c r="Z47" s="9" t="s">
        <v>2</v>
      </c>
    </row>
    <row r="48" spans="1:27" s="5" customFormat="1" ht="25.5" customHeight="1">
      <c r="A48" s="7"/>
      <c r="V48" s="11">
        <v>7</v>
      </c>
      <c r="W48" s="10" t="s">
        <v>1</v>
      </c>
      <c r="X48" s="10"/>
      <c r="Y48" s="10"/>
      <c r="Z48" s="9" t="s">
        <v>0</v>
      </c>
    </row>
    <row r="49" spans="1:4" s="5" customFormat="1">
      <c r="A49" s="8"/>
      <c r="B49" s="7"/>
      <c r="C49" s="7"/>
      <c r="D49" s="6"/>
    </row>
    <row r="50" spans="1:4" s="5" customFormat="1">
      <c r="A50" s="8"/>
      <c r="B50" s="7"/>
      <c r="C50" s="7"/>
      <c r="D50" s="6"/>
    </row>
    <row r="51" spans="1:4" s="5" customFormat="1">
      <c r="A51" s="8"/>
      <c r="B51" s="7"/>
      <c r="C51" s="7"/>
      <c r="D51" s="6"/>
    </row>
    <row r="52" spans="1:4" s="5" customFormat="1">
      <c r="A52" s="8"/>
      <c r="B52" s="7"/>
      <c r="C52" s="7"/>
      <c r="D52" s="6"/>
    </row>
    <row r="53" spans="1:4" s="5" customFormat="1">
      <c r="A53" s="8"/>
      <c r="B53" s="7"/>
      <c r="C53" s="7"/>
      <c r="D53" s="6"/>
    </row>
    <row r="54" spans="1:4" s="5" customFormat="1">
      <c r="A54" s="8"/>
      <c r="B54" s="7"/>
      <c r="C54" s="7"/>
      <c r="D54" s="6"/>
    </row>
    <row r="55" spans="1:4" s="5" customFormat="1">
      <c r="A55" s="8"/>
      <c r="B55" s="7"/>
      <c r="C55" s="7"/>
      <c r="D55" s="6"/>
    </row>
    <row r="56" spans="1:4" s="5" customFormat="1">
      <c r="A56" s="8"/>
      <c r="B56" s="7"/>
      <c r="C56" s="7"/>
      <c r="D56" s="6"/>
    </row>
    <row r="57" spans="1:4" s="5" customFormat="1">
      <c r="A57" s="8"/>
      <c r="B57" s="7"/>
      <c r="C57" s="7"/>
      <c r="D57" s="6"/>
    </row>
    <row r="58" spans="1:4" s="5" customFormat="1">
      <c r="A58" s="8"/>
      <c r="B58" s="7"/>
      <c r="C58" s="7"/>
      <c r="D58" s="6"/>
    </row>
    <row r="59" spans="1:4" s="5" customFormat="1">
      <c r="A59" s="8"/>
      <c r="B59" s="7"/>
      <c r="C59" s="7"/>
      <c r="D59" s="6"/>
    </row>
    <row r="60" spans="1:4" s="5" customFormat="1">
      <c r="A60" s="8"/>
      <c r="B60" s="7"/>
      <c r="C60" s="7"/>
      <c r="D60" s="6"/>
    </row>
    <row r="61" spans="1:4" s="5" customFormat="1">
      <c r="A61" s="8"/>
      <c r="B61" s="7"/>
      <c r="C61" s="7"/>
      <c r="D61" s="6"/>
    </row>
    <row r="62" spans="1:4" s="5" customFormat="1">
      <c r="A62" s="8"/>
      <c r="B62" s="7"/>
      <c r="C62" s="7"/>
      <c r="D62" s="6"/>
    </row>
    <row r="63" spans="1:4" s="5" customFormat="1">
      <c r="A63" s="8"/>
      <c r="B63" s="7"/>
      <c r="C63" s="7"/>
      <c r="D63" s="6"/>
    </row>
    <row r="64" spans="1:4" s="5" customFormat="1">
      <c r="A64" s="8"/>
      <c r="B64" s="7"/>
      <c r="C64" s="7"/>
      <c r="D64" s="6"/>
    </row>
    <row r="65" spans="1:27">
      <c r="A65" s="4"/>
      <c r="B65" s="3"/>
      <c r="C65" s="3"/>
      <c r="D65" s="2"/>
      <c r="W65" s="1"/>
      <c r="X65" s="1"/>
      <c r="Y65" s="1"/>
      <c r="Z65" s="1"/>
      <c r="AA65" s="1"/>
    </row>
  </sheetData>
  <mergeCells count="21">
    <mergeCell ref="L2:N2"/>
    <mergeCell ref="O2:Q2"/>
    <mergeCell ref="R2:T2"/>
    <mergeCell ref="U2:W3"/>
    <mergeCell ref="Z2:Z3"/>
    <mergeCell ref="AA2:AA3"/>
    <mergeCell ref="V42:Z42"/>
    <mergeCell ref="W43:Y43"/>
    <mergeCell ref="A1:AA1"/>
    <mergeCell ref="A2:A3"/>
    <mergeCell ref="B2:B3"/>
    <mergeCell ref="C2:E2"/>
    <mergeCell ref="F2:H2"/>
    <mergeCell ref="I2:K2"/>
    <mergeCell ref="W44:Y44"/>
    <mergeCell ref="W45:Y45"/>
    <mergeCell ref="W46:Y46"/>
    <mergeCell ref="W47:Y47"/>
    <mergeCell ref="W48:Y48"/>
    <mergeCell ref="X2:X3"/>
    <mergeCell ref="Y2:Y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</dc:creator>
  <cp:lastModifiedBy>Can</cp:lastModifiedBy>
  <dcterms:created xsi:type="dcterms:W3CDTF">2017-03-29T06:52:44Z</dcterms:created>
  <dcterms:modified xsi:type="dcterms:W3CDTF">2017-03-29T06:53:00Z</dcterms:modified>
</cp:coreProperties>
</file>