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İşçi'!$B$1:$X$28</definedName>
  </definedNames>
  <calcPr calcId="145621"/>
</workbook>
</file>

<file path=xl/calcChain.xml><?xml version="1.0" encoding="utf-8"?>
<calcChain xmlns="http://schemas.openxmlformats.org/spreadsheetml/2006/main">
  <c r="S14" i="1" l="1"/>
  <c r="S13" i="1"/>
  <c r="W12" i="1"/>
  <c r="V12" i="1"/>
  <c r="U12" i="1"/>
  <c r="T12" i="1"/>
  <c r="S12" i="1"/>
  <c r="T11" i="1"/>
  <c r="S11" i="1"/>
  <c r="U11" i="1"/>
  <c r="V11" i="1"/>
  <c r="W11" i="1"/>
  <c r="T2" i="1"/>
  <c r="H21" i="1"/>
  <c r="X12" i="1" l="1"/>
  <c r="X11" i="1"/>
</calcChain>
</file>

<file path=xl/comments1.xml><?xml version="1.0" encoding="utf-8"?>
<comments xmlns="http://schemas.openxmlformats.org/spreadsheetml/2006/main">
  <authors>
    <author>Microsoft-PC</author>
  </authors>
  <commentList>
    <comment ref="T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<sst xmlns="http://schemas.openxmlformats.org/spreadsheetml/2006/main" count="63" uniqueCount="56">
  <si>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</si>
  <si>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</si>
  <si>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</si>
  <si>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</si>
  <si>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</si>
  <si>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</si>
  <si>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</si>
  <si>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</si>
  <si>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</si>
  <si>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</si>
  <si>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</si>
  <si>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</si>
  <si>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</si>
  <si>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</si>
  <si>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</si>
  <si>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</si>
  <si>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</si>
  <si>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</si>
  <si>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</si>
  <si>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</si>
  <si>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</si>
  <si>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</si>
  <si>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</si>
  <si>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</si>
  <si>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</si>
  <si>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</si>
  <si>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</si>
  <si>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</si>
  <si>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</si>
  <si>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</si>
  <si>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</si>
  <si>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</si>
  <si>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MÜHÜR :</t>
  </si>
  <si>
    <t>Ünvanı :</t>
  </si>
  <si>
    <t xml:space="preserve">Yukarıda isimleri yazılı bulunan Sürekli işçi/işçiler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</si>
  <si>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</si>
  <si>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</si>
  <si>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</si>
  <si>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</si>
  <si>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</si>
  <si>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</si>
  <si>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</si>
  <si>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</si>
  <si>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</si>
  <si>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</si>
  <si>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</si>
  <si>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</si>
  <si>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</si>
  <si>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</si>
  <si>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</si>
  <si>
    <t>Döneminde puantajda belirtilen günlerde çalıştırılmıştır.</t>
  </si>
  <si>
    <t>Yıl</t>
  </si>
  <si>
    <t>Dönemi</t>
  </si>
  <si>
    <t>Yılı</t>
  </si>
  <si>
    <t>01-14 Ocak</t>
  </si>
  <si>
    <t>SÜREKLİ İŞÇİ AYLIK PUANTAJ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</si>
</sst>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19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3" borderId="5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shrinkToFit="1"/>
      <protection locked="0"/>
    </xf>
    <xf numFmtId="0" fontId="16" fillId="3" borderId="7" xfId="1" applyFont="1" applyFill="1" applyBorder="1" applyAlignment="1" applyProtection="1">
      <alignment horizontal="left" vertical="center" shrinkToFit="1"/>
      <protection locked="0"/>
    </xf>
    <xf numFmtId="0" fontId="17" fillId="3" borderId="8" xfId="1" applyFont="1" applyFill="1" applyBorder="1" applyAlignment="1" applyProtection="1">
      <alignment vertical="center" wrapText="1"/>
      <protection hidden="1"/>
    </xf>
    <xf numFmtId="0" fontId="17" fillId="3" borderId="9" xfId="1" applyFont="1" applyFill="1" applyBorder="1" applyAlignment="1" applyProtection="1">
      <alignment vertical="center" wrapText="1"/>
      <protection hidden="1"/>
    </xf>
    <xf numFmtId="0" fontId="17" fillId="3" borderId="10" xfId="1" applyFont="1" applyFill="1" applyBorder="1" applyAlignment="1" applyProtection="1">
      <alignment vertical="center" wrapText="1"/>
      <protection hidden="1"/>
    </xf>
    <xf numFmtId="0" fontId="16" fillId="3" borderId="11" xfId="1" applyFont="1" applyFill="1" applyBorder="1" applyAlignment="1" applyProtection="1">
      <alignment horizontal="center" vertical="center" shrinkToFit="1"/>
      <protection locked="0"/>
    </xf>
    <xf numFmtId="0" fontId="16" fillId="3" borderId="12" xfId="1" applyFont="1" applyFill="1" applyBorder="1" applyAlignment="1" applyProtection="1">
      <alignment horizontal="left" vertical="center" shrinkToFit="1"/>
      <protection locked="0"/>
    </xf>
    <xf numFmtId="0" fontId="16" fillId="3" borderId="13" xfId="1" applyFont="1" applyFill="1" applyBorder="1" applyAlignment="1" applyProtection="1">
      <alignment horizontal="center" vertical="center" shrinkToFit="1"/>
      <protection locked="0"/>
    </xf>
    <xf numFmtId="0" fontId="16" fillId="3" borderId="14" xfId="1" applyFont="1" applyFill="1" applyBorder="1" applyAlignment="1" applyProtection="1">
      <alignment horizontal="left" vertical="center" shrinkToFit="1"/>
      <protection locked="0"/>
    </xf>
    <xf numFmtId="0" fontId="17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6" xfId="1" applyFont="1" applyFill="1" applyBorder="1" applyAlignment="1" applyProtection="1">
      <alignment horizontal="center" vertical="center" wrapText="1"/>
      <protection locked="0"/>
    </xf>
    <xf numFmtId="0" fontId="17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5" xfId="1" applyFont="1" applyFill="1" applyBorder="1" applyAlignment="1" applyProtection="1">
      <alignment vertical="center" wrapText="1"/>
      <protection hidden="1"/>
    </xf>
    <xf numFmtId="0" fontId="17" fillId="3" borderId="11" xfId="1" applyFont="1" applyFill="1" applyBorder="1" applyAlignment="1" applyProtection="1">
      <alignment vertical="center" wrapText="1"/>
      <protection hidden="1"/>
    </xf>
    <xf numFmtId="0" fontId="17" fillId="3" borderId="19" xfId="1" applyFont="1" applyFill="1" applyBorder="1" applyAlignment="1" applyProtection="1">
      <alignment vertical="center" wrapText="1"/>
      <protection hidden="1"/>
    </xf>
    <xf numFmtId="0" fontId="17" fillId="3" borderId="17" xfId="1" applyFont="1" applyFill="1" applyBorder="1" applyAlignment="1" applyProtection="1">
      <alignment vertical="center" wrapText="1"/>
      <protection hidden="1"/>
    </xf>
    <xf numFmtId="0" fontId="17" fillId="3" borderId="13" xfId="1" applyFont="1" applyFill="1" applyBorder="1" applyAlignment="1" applyProtection="1">
      <alignment vertical="center" wrapText="1"/>
      <protection hidden="1"/>
    </xf>
    <xf numFmtId="0" fontId="17" fillId="3" borderId="20" xfId="1" applyFont="1" applyFill="1" applyBorder="1" applyAlignment="1" applyProtection="1">
      <alignment vertical="center" wrapText="1"/>
      <protection hidden="1"/>
    </xf>
    <xf numFmtId="0" fontId="11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center"/>
      <protection hidden="1"/>
    </xf>
    <xf numFmtId="0" fontId="16" fillId="3" borderId="0" xfId="1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 shrinkToFit="1"/>
      <protection locked="0"/>
    </xf>
    <xf numFmtId="0" fontId="16" fillId="3" borderId="0" xfId="1" applyFont="1" applyFill="1" applyBorder="1" applyAlignment="1" applyProtection="1">
      <alignment horizontal="left" vertical="center" shrinkToFit="1"/>
      <protection locked="0"/>
    </xf>
    <xf numFmtId="0" fontId="1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0" xfId="1" applyFont="1" applyFill="1" applyBorder="1" applyAlignment="1" applyProtection="1">
      <alignment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1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23" xfId="1" applyFont="1" applyFill="1" applyBorder="1" applyAlignment="1" applyProtection="1">
      <alignment horizontal="center" textRotation="90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64" fontId="18" fillId="0" borderId="36" xfId="0" applyNumberFormat="1" applyFont="1" applyFill="1" applyBorder="1" applyAlignment="1" applyProtection="1">
      <alignment horizontal="center" vertical="center"/>
      <protection hidden="1"/>
    </xf>
    <xf numFmtId="164" fontId="18" fillId="0" borderId="37" xfId="0" applyNumberFormat="1" applyFont="1" applyFill="1" applyBorder="1" applyAlignment="1" applyProtection="1">
      <alignment horizontal="center" vertical="center"/>
      <protection hidden="1"/>
    </xf>
    <xf numFmtId="164" fontId="18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8" xfId="1" applyFont="1" applyFill="1" applyBorder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left" vertical="center"/>
      <protection locked="0"/>
    </xf>
    <xf numFmtId="0" fontId="2" fillId="0" borderId="26" xfId="1" applyFont="1" applyFill="1" applyBorder="1" applyAlignment="1" applyProtection="1">
      <alignment horizontal="left" vertical="center" wrapText="1"/>
      <protection hidden="1"/>
    </xf>
    <xf numFmtId="0" fontId="2" fillId="0" borderId="27" xfId="1" applyFont="1" applyFill="1" applyBorder="1" applyAlignment="1" applyProtection="1">
      <alignment horizontal="left" vertical="center" wrapText="1"/>
      <protection hidden="1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1" applyFont="1" applyFill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horizontal="center"/>
      <protection locked="0"/>
    </xf>
    <xf numFmtId="0" fontId="3" fillId="0" borderId="35" xfId="1" applyFont="1" applyFill="1" applyBorder="1" applyAlignment="1" applyProtection="1">
      <alignment horizontal="center"/>
      <protection locked="0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8" fillId="0" borderId="40" xfId="1" applyFont="1" applyFill="1" applyBorder="1" applyAlignment="1" applyProtection="1">
      <alignment horizontal="center" vertical="center"/>
      <protection locked="0"/>
    </xf>
    <xf numFmtId="0" fontId="8" fillId="0" borderId="41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4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wrapText="1"/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2" fillId="0" borderId="43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ayfa1" xfId="1"/>
  </cellStyles>
  <dxfs count="24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X66"/>
  <sheetViews>
    <sheetView showGridLines="0" showZeros="0" tabSelected="1" zoomScaleNormal="100" zoomScaleSheetLayoutView="100" workbookViewId="0">
      <selection activeCell="Z13" sqref="Z13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19" width="4.42578125" style="1" customWidth="1"/>
    <col min="20" max="24" width="5.140625" style="1" customWidth="1"/>
    <col min="25" max="16384" width="9.140625" style="1"/>
  </cols>
  <sheetData>
    <row r="1" spans="2:24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7"/>
      <c r="Q1" s="2"/>
      <c r="R1" s="2"/>
      <c r="S1" s="2"/>
      <c r="T1" s="2"/>
      <c r="U1" s="2"/>
      <c r="V1" s="2"/>
      <c r="W1" s="2"/>
      <c r="X1" s="2"/>
    </row>
    <row r="2" spans="2:24" ht="21" customHeight="1" thickTop="1" x14ac:dyDescent="0.2">
      <c r="B2" s="81" t="s">
        <v>18</v>
      </c>
      <c r="C2" s="82"/>
      <c r="D2" s="83"/>
      <c r="E2" s="83"/>
      <c r="F2" s="83"/>
      <c r="G2" s="84"/>
      <c r="H2" s="104" t="s">
        <v>55</v>
      </c>
      <c r="I2" s="76"/>
      <c r="J2" s="76"/>
      <c r="K2" s="76"/>
      <c r="L2" s="76"/>
      <c r="M2" s="76"/>
      <c r="N2" s="76"/>
      <c r="O2" s="76"/>
      <c r="P2" s="105"/>
      <c r="Q2" s="89" t="s">
        <v>51</v>
      </c>
      <c r="R2" s="90"/>
      <c r="S2" s="91"/>
      <c r="T2" s="78">
        <f ca="1">TODAY()</f>
        <v>43105</v>
      </c>
      <c r="U2" s="79"/>
      <c r="V2" s="79"/>
      <c r="W2" s="79"/>
      <c r="X2" s="80"/>
    </row>
    <row r="3" spans="2:24" ht="19.5" customHeight="1" thickBot="1" x14ac:dyDescent="0.25">
      <c r="B3" s="85" t="s">
        <v>33</v>
      </c>
      <c r="C3" s="86"/>
      <c r="D3" s="87" t="s">
        <v>0</v>
      </c>
      <c r="E3" s="87"/>
      <c r="F3" s="87"/>
      <c r="G3" s="88"/>
      <c r="H3" s="3"/>
      <c r="I3" s="3"/>
      <c r="J3" s="3"/>
      <c r="K3" s="3"/>
      <c r="L3" s="3"/>
      <c r="M3" s="3"/>
      <c r="N3" s="3"/>
      <c r="O3" s="3"/>
      <c r="P3" s="3"/>
      <c r="Q3" s="92" t="s">
        <v>52</v>
      </c>
      <c r="R3" s="93"/>
      <c r="S3" s="94"/>
      <c r="T3" s="95"/>
      <c r="U3" s="96"/>
      <c r="V3" s="96"/>
      <c r="W3" s="96"/>
      <c r="X3" s="97"/>
    </row>
    <row r="4" spans="2:24" ht="14.25" thickTop="1" thickBot="1" x14ac:dyDescent="0.25">
      <c r="B4" s="3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/>
      <c r="T4" s="12"/>
      <c r="U4" s="12"/>
      <c r="V4" s="12"/>
      <c r="W4" s="12"/>
      <c r="X4" s="12"/>
    </row>
    <row r="5" spans="2:24" ht="13.5" customHeight="1" thickTop="1" x14ac:dyDescent="0.2">
      <c r="B5" s="64"/>
      <c r="C5" s="66" t="s">
        <v>1</v>
      </c>
      <c r="D5" s="66"/>
      <c r="E5" s="103" t="s">
        <v>2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0" t="s">
        <v>3</v>
      </c>
      <c r="T5" s="100"/>
      <c r="U5" s="100"/>
      <c r="V5" s="100"/>
      <c r="W5" s="100"/>
      <c r="X5" s="101"/>
    </row>
    <row r="6" spans="2:24" ht="14.25" customHeight="1" x14ac:dyDescent="0.2">
      <c r="B6" s="65"/>
      <c r="C6" s="67"/>
      <c r="D6" s="67"/>
      <c r="E6" s="59">
        <v>43101</v>
      </c>
      <c r="F6" s="59">
        <v>43102</v>
      </c>
      <c r="G6" s="59">
        <v>43103</v>
      </c>
      <c r="H6" s="59">
        <v>43104</v>
      </c>
      <c r="I6" s="59">
        <v>43105</v>
      </c>
      <c r="J6" s="59">
        <v>43106</v>
      </c>
      <c r="K6" s="59">
        <v>43107</v>
      </c>
      <c r="L6" s="59">
        <v>43108</v>
      </c>
      <c r="M6" s="59">
        <v>43109</v>
      </c>
      <c r="N6" s="59">
        <v>43110</v>
      </c>
      <c r="O6" s="59">
        <v>43111</v>
      </c>
      <c r="P6" s="59">
        <v>43112</v>
      </c>
      <c r="Q6" s="59">
        <v>43113</v>
      </c>
      <c r="R6" s="59">
        <v>43114</v>
      </c>
      <c r="S6" s="73" t="s">
        <v>4</v>
      </c>
      <c r="T6" s="73" t="s">
        <v>5</v>
      </c>
      <c r="U6" s="73" t="s">
        <v>6</v>
      </c>
      <c r="V6" s="73" t="s">
        <v>7</v>
      </c>
      <c r="W6" s="73" t="s">
        <v>8</v>
      </c>
      <c r="X6" s="102" t="s">
        <v>3</v>
      </c>
    </row>
    <row r="7" spans="2:24" x14ac:dyDescent="0.2">
      <c r="B7" s="65"/>
      <c r="C7" s="67"/>
      <c r="D7" s="67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73"/>
      <c r="T7" s="73"/>
      <c r="U7" s="73"/>
      <c r="V7" s="73"/>
      <c r="W7" s="73"/>
      <c r="X7" s="102"/>
    </row>
    <row r="8" spans="2:24" ht="14.25" customHeight="1" x14ac:dyDescent="0.2">
      <c r="B8" s="65"/>
      <c r="C8" s="67"/>
      <c r="D8" s="67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73"/>
      <c r="T8" s="73"/>
      <c r="U8" s="73"/>
      <c r="V8" s="73"/>
      <c r="W8" s="73"/>
      <c r="X8" s="102"/>
    </row>
    <row r="9" spans="2:24" ht="22.5" customHeight="1" x14ac:dyDescent="0.2">
      <c r="B9" s="4" t="s">
        <v>9</v>
      </c>
      <c r="C9" s="5" t="s">
        <v>10</v>
      </c>
      <c r="D9" s="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73"/>
      <c r="T9" s="73"/>
      <c r="U9" s="73"/>
      <c r="V9" s="73"/>
      <c r="W9" s="73"/>
      <c r="X9" s="102"/>
    </row>
    <row r="10" spans="2:24" ht="42" customHeight="1" x14ac:dyDescent="0.2">
      <c r="B10" s="6" t="s">
        <v>11</v>
      </c>
      <c r="C10" s="7" t="s">
        <v>12</v>
      </c>
      <c r="D10" s="7" t="s">
        <v>13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3"/>
      <c r="T10" s="73"/>
      <c r="U10" s="73"/>
      <c r="V10" s="73"/>
      <c r="W10" s="73"/>
      <c r="X10" s="102"/>
    </row>
    <row r="11" spans="2:24" x14ac:dyDescent="0.2">
      <c r="B11" s="23">
        <v>1</v>
      </c>
      <c r="C11" s="24"/>
      <c r="D11" s="25"/>
      <c r="E11" s="38" t="s">
        <v>48</v>
      </c>
      <c r="F11" s="55"/>
      <c r="G11" s="55"/>
      <c r="H11" s="55"/>
      <c r="I11" s="55"/>
      <c r="J11" s="55" t="s">
        <v>48</v>
      </c>
      <c r="K11" s="55" t="s">
        <v>48</v>
      </c>
      <c r="L11" s="55"/>
      <c r="M11" s="55"/>
      <c r="N11" s="55"/>
      <c r="O11" s="55"/>
      <c r="P11" s="55"/>
      <c r="Q11" s="55" t="s">
        <v>48</v>
      </c>
      <c r="R11" s="55" t="s">
        <v>48</v>
      </c>
      <c r="S11" s="26">
        <f>COUNTIF(E11:R11,"D")</f>
        <v>0</v>
      </c>
      <c r="T11" s="27">
        <f>COUNTIF(E11:R11,"T") + COUNTIF(E11:R11,"")</f>
        <v>14</v>
      </c>
      <c r="U11" s="27">
        <f>COUNTIF(E11:R11,"İ")</f>
        <v>0</v>
      </c>
      <c r="V11" s="27">
        <f>COUNTIF(E11:R11,"R")</f>
        <v>0</v>
      </c>
      <c r="W11" s="27">
        <f>COUNTIF(E11:R11,"G")</f>
        <v>0</v>
      </c>
      <c r="X11" s="28">
        <f>SUM(S11:W11)</f>
        <v>14</v>
      </c>
    </row>
    <row r="12" spans="2:24" x14ac:dyDescent="0.2">
      <c r="B12" s="23">
        <v>2</v>
      </c>
      <c r="C12" s="24"/>
      <c r="D12" s="25"/>
      <c r="E12" s="38"/>
      <c r="F12" s="55"/>
      <c r="G12" s="39"/>
      <c r="H12" s="55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40">
        <f>COUNTIF(E12:R12,"D")</f>
        <v>0</v>
      </c>
      <c r="T12" s="41">
        <f>COUNTIF(E12:R12,"T") + COUNTIF(E12:R12,"")</f>
        <v>14</v>
      </c>
      <c r="U12" s="41">
        <f>COUNTIF(E12:R12,"İ")</f>
        <v>0</v>
      </c>
      <c r="V12" s="41">
        <f>COUNTIF(E12:R12,"R")</f>
        <v>0</v>
      </c>
      <c r="W12" s="41">
        <f>COUNTIF(E12:R12,"G")</f>
        <v>0</v>
      </c>
      <c r="X12" s="42">
        <f>SUM(S12:W12)</f>
        <v>14</v>
      </c>
    </row>
    <row r="13" spans="2:24" x14ac:dyDescent="0.2">
      <c r="B13" s="23"/>
      <c r="C13" s="29"/>
      <c r="D13" s="30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0">
        <f>COUNTIF(E13:R13,"D")</f>
        <v>0</v>
      </c>
      <c r="T13" s="41"/>
      <c r="U13" s="41"/>
      <c r="V13" s="41"/>
      <c r="W13" s="41"/>
      <c r="X13" s="42"/>
    </row>
    <row r="14" spans="2:24" ht="13.5" thickBot="1" x14ac:dyDescent="0.25">
      <c r="B14" s="35"/>
      <c r="C14" s="31"/>
      <c r="D14" s="32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3">
        <f>COUNTIF(E14:R14,"D")</f>
        <v>0</v>
      </c>
      <c r="T14" s="44"/>
      <c r="U14" s="44"/>
      <c r="V14" s="44"/>
      <c r="W14" s="44"/>
      <c r="X14" s="45"/>
    </row>
    <row r="15" spans="2:24" ht="13.5" thickTop="1" x14ac:dyDescent="0.2">
      <c r="B15" s="50"/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54"/>
      <c r="U15" s="54"/>
      <c r="V15" s="54"/>
      <c r="W15" s="54"/>
      <c r="X15" s="54"/>
    </row>
    <row r="16" spans="2:24" ht="12.75" customHeight="1" x14ac:dyDescent="0.2">
      <c r="B16" s="58" t="s">
        <v>34</v>
      </c>
      <c r="C16" s="58"/>
      <c r="D16" s="58"/>
      <c r="E16" s="57"/>
      <c r="F16" s="77">
        <v>2018</v>
      </c>
      <c r="G16" s="77"/>
      <c r="H16" s="49" t="s">
        <v>53</v>
      </c>
      <c r="I16" s="62" t="s">
        <v>54</v>
      </c>
      <c r="J16" s="62"/>
      <c r="K16" s="62"/>
      <c r="L16" s="62"/>
      <c r="M16" s="63" t="s">
        <v>50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2:24" ht="32.25" customHeight="1" x14ac:dyDescent="0.2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8"/>
      <c r="Q17" s="9"/>
      <c r="R17" s="9"/>
      <c r="S17" s="9"/>
      <c r="T17" s="9"/>
      <c r="U17" s="9"/>
      <c r="V17" s="9"/>
      <c r="W17" s="9"/>
      <c r="X17" s="9"/>
    </row>
    <row r="18" spans="2:24" ht="12.75" customHeight="1" x14ac:dyDescent="0.25">
      <c r="C18" s="21" t="s">
        <v>14</v>
      </c>
      <c r="E18" s="9"/>
      <c r="F18" s="10"/>
      <c r="G18" s="10"/>
      <c r="H18" s="72"/>
      <c r="I18" s="72"/>
      <c r="J18" s="72"/>
      <c r="K18" s="72"/>
      <c r="L18" s="9"/>
      <c r="M18" s="21" t="s">
        <v>15</v>
      </c>
      <c r="O18" s="9"/>
      <c r="P18" s="48"/>
      <c r="Q18" s="9"/>
      <c r="R18" s="9"/>
      <c r="S18" s="9"/>
      <c r="T18" s="9"/>
      <c r="U18" s="9"/>
      <c r="V18" s="9"/>
      <c r="W18" s="9"/>
      <c r="X18" s="9"/>
    </row>
    <row r="19" spans="2:24" ht="12.75" customHeight="1" x14ac:dyDescent="0.2">
      <c r="E19" s="10"/>
      <c r="F19" s="10"/>
      <c r="G19" s="10"/>
      <c r="H19" s="71"/>
      <c r="I19" s="71"/>
      <c r="J19" s="71"/>
      <c r="K19" s="7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2:24" ht="12.75" customHeight="1" x14ac:dyDescent="0.2">
      <c r="E20" s="10"/>
      <c r="F20" s="74"/>
      <c r="G20" s="74"/>
      <c r="H20" s="72" t="s">
        <v>17</v>
      </c>
      <c r="I20" s="72"/>
      <c r="J20" s="72"/>
      <c r="K20" s="7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2:24" ht="12.75" customHeight="1" x14ac:dyDescent="0.2">
      <c r="C21" s="13" t="s">
        <v>16</v>
      </c>
      <c r="D21" s="22"/>
      <c r="E21" s="14"/>
      <c r="F21" s="14"/>
      <c r="G21" s="14"/>
      <c r="H21" s="75">
        <f ca="1">TODAY()</f>
        <v>43105</v>
      </c>
      <c r="I21" s="76"/>
      <c r="J21" s="76"/>
      <c r="K21" s="76"/>
      <c r="L21" s="14"/>
      <c r="M21" s="14" t="s">
        <v>16</v>
      </c>
      <c r="N21" s="14"/>
      <c r="O21" s="14"/>
      <c r="P21" s="14"/>
      <c r="Q21" s="14"/>
      <c r="R21" s="98"/>
      <c r="S21" s="98"/>
      <c r="T21" s="98"/>
      <c r="U21" s="98"/>
      <c r="V21" s="98"/>
      <c r="W21" s="98"/>
      <c r="X21" s="10"/>
    </row>
    <row r="22" spans="2:24" ht="12.75" customHeight="1" x14ac:dyDescent="0.2">
      <c r="C22" s="13"/>
      <c r="D22" s="20"/>
      <c r="E22" s="14"/>
      <c r="F22" s="14"/>
      <c r="G22" s="14"/>
      <c r="H22" s="68"/>
      <c r="I22" s="69"/>
      <c r="J22" s="69"/>
      <c r="K22" s="69"/>
      <c r="L22" s="14"/>
      <c r="M22" s="14"/>
      <c r="N22" s="14"/>
      <c r="O22" s="13"/>
      <c r="P22" s="13"/>
      <c r="Q22" s="13"/>
      <c r="R22" s="76"/>
      <c r="S22" s="76"/>
      <c r="T22" s="76"/>
      <c r="U22" s="76"/>
      <c r="V22" s="76"/>
      <c r="W22" s="76"/>
      <c r="X22" s="10"/>
    </row>
    <row r="23" spans="2:24" ht="12.75" customHeight="1" x14ac:dyDescent="0.2">
      <c r="C23" s="13" t="s">
        <v>31</v>
      </c>
      <c r="D23" s="22" t="s">
        <v>47</v>
      </c>
      <c r="E23" s="14"/>
      <c r="F23" s="69"/>
      <c r="G23" s="69"/>
      <c r="H23" s="14"/>
      <c r="I23" s="14"/>
      <c r="J23" s="14"/>
      <c r="K23" s="14"/>
      <c r="L23" s="14"/>
      <c r="M23" s="14" t="s">
        <v>31</v>
      </c>
      <c r="N23" s="14"/>
      <c r="O23" s="13"/>
      <c r="P23" s="13"/>
      <c r="Q23" s="13"/>
      <c r="R23" s="99" t="s">
        <v>46</v>
      </c>
      <c r="S23" s="99"/>
      <c r="T23" s="99"/>
      <c r="U23" s="99"/>
      <c r="V23" s="99"/>
      <c r="W23" s="99"/>
      <c r="X23" s="10"/>
    </row>
    <row r="24" spans="2:24" ht="12.75" customHeight="1" x14ac:dyDescent="0.2"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4"/>
      <c r="T24" s="14"/>
      <c r="U24" s="14"/>
      <c r="V24" s="14"/>
      <c r="W24" s="14"/>
      <c r="X24" s="10"/>
    </row>
    <row r="25" spans="2:24" ht="12.75" customHeight="1" x14ac:dyDescent="0.2"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 t="s">
        <v>32</v>
      </c>
      <c r="N25" s="14"/>
      <c r="O25" s="14"/>
      <c r="P25" s="14"/>
      <c r="Q25" s="14"/>
      <c r="R25" s="15"/>
      <c r="S25" s="14"/>
      <c r="T25" s="14"/>
      <c r="U25" s="13"/>
      <c r="V25" s="14"/>
      <c r="W25" s="14"/>
      <c r="X25" s="10"/>
    </row>
    <row r="26" spans="2:24" ht="12.75" customHeight="1" x14ac:dyDescent="0.2">
      <c r="U26" s="11"/>
    </row>
    <row r="27" spans="2:24" ht="12.75" customHeight="1" x14ac:dyDescent="0.2">
      <c r="W27" s="10"/>
    </row>
    <row r="28" spans="2:24" ht="12.75" customHeight="1" x14ac:dyDescent="0.2"/>
    <row r="29" spans="2:24" ht="18" x14ac:dyDescent="0.25">
      <c r="B29" s="19" t="s">
        <v>45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1" spans="2:24" hidden="1" x14ac:dyDescent="0.2">
      <c r="T31" s="70" t="s">
        <v>19</v>
      </c>
      <c r="U31" s="70"/>
      <c r="V31" s="70"/>
      <c r="W31" s="70"/>
      <c r="X31" s="70"/>
    </row>
    <row r="32" spans="2:24" hidden="1" x14ac:dyDescent="0.2">
      <c r="T32" s="70" t="s">
        <v>20</v>
      </c>
      <c r="U32" s="70"/>
      <c r="V32" s="70"/>
      <c r="W32" s="70"/>
      <c r="X32" s="70"/>
    </row>
    <row r="33" spans="2:24" hidden="1" x14ac:dyDescent="0.2">
      <c r="T33" s="70" t="s">
        <v>21</v>
      </c>
      <c r="U33" s="70"/>
      <c r="V33" s="70"/>
      <c r="W33" s="70"/>
      <c r="X33" s="70"/>
    </row>
    <row r="34" spans="2:24" hidden="1" x14ac:dyDescent="0.2">
      <c r="T34" s="70" t="s">
        <v>22</v>
      </c>
      <c r="U34" s="70"/>
      <c r="V34" s="70"/>
      <c r="W34" s="70"/>
      <c r="X34" s="70"/>
    </row>
    <row r="35" spans="2:24" hidden="1" x14ac:dyDescent="0.2">
      <c r="T35" s="70" t="s">
        <v>23</v>
      </c>
      <c r="U35" s="70"/>
      <c r="V35" s="70"/>
      <c r="W35" s="70"/>
      <c r="X35" s="70"/>
    </row>
    <row r="36" spans="2:24" hidden="1" x14ac:dyDescent="0.2">
      <c r="T36" s="70" t="s">
        <v>24</v>
      </c>
      <c r="U36" s="70"/>
      <c r="V36" s="70"/>
      <c r="W36" s="70"/>
      <c r="X36" s="70"/>
    </row>
    <row r="37" spans="2:24" hidden="1" x14ac:dyDescent="0.2">
      <c r="T37" s="70" t="s">
        <v>25</v>
      </c>
      <c r="U37" s="70"/>
      <c r="V37" s="70"/>
      <c r="W37" s="70"/>
      <c r="X37" s="70"/>
    </row>
    <row r="38" spans="2:24" hidden="1" x14ac:dyDescent="0.2">
      <c r="T38" s="70" t="s">
        <v>26</v>
      </c>
      <c r="U38" s="70"/>
      <c r="V38" s="70"/>
      <c r="W38" s="70"/>
      <c r="X38" s="70"/>
    </row>
    <row r="39" spans="2:24" hidden="1" x14ac:dyDescent="0.2">
      <c r="T39" s="70" t="s">
        <v>27</v>
      </c>
      <c r="U39" s="70"/>
      <c r="V39" s="70"/>
      <c r="W39" s="70"/>
      <c r="X39" s="70"/>
    </row>
    <row r="40" spans="2:24" hidden="1" x14ac:dyDescent="0.2">
      <c r="T40" s="70" t="s">
        <v>28</v>
      </c>
      <c r="U40" s="70"/>
      <c r="V40" s="70"/>
      <c r="W40" s="70"/>
      <c r="X40" s="70"/>
    </row>
    <row r="41" spans="2:24" hidden="1" x14ac:dyDescent="0.2">
      <c r="T41" s="70" t="s">
        <v>29</v>
      </c>
      <c r="U41" s="70"/>
      <c r="V41" s="70"/>
      <c r="W41" s="70"/>
      <c r="X41" s="70"/>
    </row>
    <row r="42" spans="2:24" hidden="1" x14ac:dyDescent="0.2">
      <c r="T42" s="70" t="s">
        <v>30</v>
      </c>
      <c r="U42" s="70"/>
      <c r="V42" s="70"/>
      <c r="W42" s="70"/>
      <c r="X42" s="70"/>
    </row>
    <row r="43" spans="2:24" x14ac:dyDescent="0.2">
      <c r="B43"/>
      <c r="T43" s="70"/>
      <c r="U43" s="70"/>
      <c r="V43" s="70"/>
      <c r="W43" s="70"/>
      <c r="X43" s="70"/>
    </row>
    <row r="44" spans="2:24" x14ac:dyDescent="0.2">
      <c r="B44" s="16" t="s">
        <v>35</v>
      </c>
      <c r="T44" s="70"/>
      <c r="U44" s="70"/>
      <c r="V44" s="70"/>
      <c r="W44" s="70"/>
      <c r="X44" s="70"/>
    </row>
    <row r="45" spans="2:24" x14ac:dyDescent="0.2">
      <c r="B45"/>
    </row>
    <row r="46" spans="2:24" x14ac:dyDescent="0.2">
      <c r="B46" s="16" t="s">
        <v>36</v>
      </c>
    </row>
    <row r="47" spans="2:24" ht="15" x14ac:dyDescent="0.25">
      <c r="B47"/>
      <c r="C47" s="8"/>
    </row>
    <row r="48" spans="2:24" x14ac:dyDescent="0.2">
      <c r="B48" s="16" t="s">
        <v>49</v>
      </c>
      <c r="C48" s="16"/>
      <c r="D48" s="16"/>
      <c r="E48" s="16"/>
      <c r="F48" s="16"/>
      <c r="G48" s="16"/>
      <c r="H48" s="46"/>
      <c r="I48" s="46"/>
      <c r="J48" s="46"/>
      <c r="K48" s="46"/>
      <c r="L48" s="16"/>
    </row>
    <row r="49" spans="2:2" x14ac:dyDescent="0.2">
      <c r="B49"/>
    </row>
    <row r="50" spans="2:2" x14ac:dyDescent="0.2">
      <c r="B50" s="16" t="s">
        <v>37</v>
      </c>
    </row>
    <row r="51" spans="2:2" x14ac:dyDescent="0.2">
      <c r="B51"/>
    </row>
    <row r="52" spans="2:2" x14ac:dyDescent="0.2">
      <c r="B52" s="16" t="s">
        <v>38</v>
      </c>
    </row>
    <row r="53" spans="2:2" x14ac:dyDescent="0.2">
      <c r="B53"/>
    </row>
    <row r="54" spans="2:2" x14ac:dyDescent="0.2">
      <c r="B54" s="16" t="s">
        <v>39</v>
      </c>
    </row>
    <row r="55" spans="2:2" x14ac:dyDescent="0.2">
      <c r="B55"/>
    </row>
    <row r="56" spans="2:2" x14ac:dyDescent="0.2">
      <c r="B56" s="16" t="s">
        <v>40</v>
      </c>
    </row>
    <row r="57" spans="2:2" x14ac:dyDescent="0.2">
      <c r="B57"/>
    </row>
    <row r="58" spans="2:2" x14ac:dyDescent="0.2">
      <c r="B58" s="16" t="s">
        <v>41</v>
      </c>
    </row>
    <row r="59" spans="2:2" x14ac:dyDescent="0.2">
      <c r="B59"/>
    </row>
    <row r="60" spans="2:2" x14ac:dyDescent="0.2">
      <c r="B60" s="16" t="s">
        <v>42</v>
      </c>
    </row>
    <row r="61" spans="2:2" x14ac:dyDescent="0.2">
      <c r="B61"/>
    </row>
    <row r="62" spans="2:2" x14ac:dyDescent="0.2">
      <c r="B62" s="16" t="s">
        <v>43</v>
      </c>
    </row>
    <row r="63" spans="2:2" x14ac:dyDescent="0.2">
      <c r="B63"/>
    </row>
    <row r="64" spans="2:2" x14ac:dyDescent="0.2">
      <c r="B64" s="16" t="s">
        <v>44</v>
      </c>
    </row>
    <row r="66" spans="2:2" x14ac:dyDescent="0.2">
      <c r="B66" s="17"/>
    </row>
  </sheetData>
  <mergeCells count="60">
    <mergeCell ref="T37:X37"/>
    <mergeCell ref="T38:X38"/>
    <mergeCell ref="T39:X39"/>
    <mergeCell ref="T40:X40"/>
    <mergeCell ref="T44:X44"/>
    <mergeCell ref="T41:X41"/>
    <mergeCell ref="T42:X42"/>
    <mergeCell ref="T43:X43"/>
    <mergeCell ref="T35:X35"/>
    <mergeCell ref="T36:X36"/>
    <mergeCell ref="T3:X3"/>
    <mergeCell ref="T31:X31"/>
    <mergeCell ref="R21:W21"/>
    <mergeCell ref="R22:W22"/>
    <mergeCell ref="R23:W23"/>
    <mergeCell ref="S5:X5"/>
    <mergeCell ref="X6:X10"/>
    <mergeCell ref="T34:X34"/>
    <mergeCell ref="T6:T10"/>
    <mergeCell ref="U6:U10"/>
    <mergeCell ref="V6:V10"/>
    <mergeCell ref="E5:R5"/>
    <mergeCell ref="T33:X33"/>
    <mergeCell ref="T2:X2"/>
    <mergeCell ref="B2:C2"/>
    <mergeCell ref="D2:G2"/>
    <mergeCell ref="B3:C3"/>
    <mergeCell ref="D3:G3"/>
    <mergeCell ref="Q2:S2"/>
    <mergeCell ref="Q3:S3"/>
    <mergeCell ref="H2:P2"/>
    <mergeCell ref="F23:G23"/>
    <mergeCell ref="W6:W10"/>
    <mergeCell ref="F20:G20"/>
    <mergeCell ref="S6:S10"/>
    <mergeCell ref="H21:K21"/>
    <mergeCell ref="F16:G16"/>
    <mergeCell ref="H6:H10"/>
    <mergeCell ref="F6:F10"/>
    <mergeCell ref="G6:G10"/>
    <mergeCell ref="M6:M10"/>
    <mergeCell ref="I6:I10"/>
    <mergeCell ref="O6:O10"/>
    <mergeCell ref="H22:K22"/>
    <mergeCell ref="T32:X32"/>
    <mergeCell ref="H19:K19"/>
    <mergeCell ref="H18:K18"/>
    <mergeCell ref="H20:K20"/>
    <mergeCell ref="I16:L16"/>
    <mergeCell ref="M16:X16"/>
    <mergeCell ref="B5:B8"/>
    <mergeCell ref="C5:D8"/>
    <mergeCell ref="E6:E10"/>
    <mergeCell ref="L6:L10"/>
    <mergeCell ref="N6:N10"/>
    <mergeCell ref="R6:R10"/>
    <mergeCell ref="Q6:Q10"/>
    <mergeCell ref="P6:P10"/>
    <mergeCell ref="J6:J10"/>
    <mergeCell ref="K6:K10"/>
  </mergeCells>
  <phoneticPr fontId="0" type="noConversion"/>
  <conditionalFormatting sqref="I12:K12 E11:E12 K11 L11:L12 G11:G12 E13:R15">
    <cfRule type="cellIs" dxfId="23" priority="52" stopIfTrue="1" operator="equal">
      <formula>"T"</formula>
    </cfRule>
    <cfRule type="cellIs" dxfId="22" priority="53" stopIfTrue="1" operator="equal">
      <formula>"R"</formula>
    </cfRule>
    <cfRule type="cellIs" dxfId="21" priority="54" stopIfTrue="1" operator="equal">
      <formula>"İ"</formula>
    </cfRule>
  </conditionalFormatting>
  <conditionalFormatting sqref="N11:O12">
    <cfRule type="cellIs" dxfId="20" priority="49" stopIfTrue="1" operator="equal">
      <formula>"T"</formula>
    </cfRule>
    <cfRule type="cellIs" dxfId="19" priority="50" stopIfTrue="1" operator="equal">
      <formula>"R"</formula>
    </cfRule>
    <cfRule type="cellIs" dxfId="18" priority="51" stopIfTrue="1" operator="equal">
      <formula>"İ"</formula>
    </cfRule>
  </conditionalFormatting>
  <conditionalFormatting sqref="F11:F12">
    <cfRule type="cellIs" dxfId="17" priority="46" stopIfTrue="1" operator="equal">
      <formula>"T"</formula>
    </cfRule>
    <cfRule type="cellIs" dxfId="16" priority="47" stopIfTrue="1" operator="equal">
      <formula>"R"</formula>
    </cfRule>
    <cfRule type="cellIs" dxfId="15" priority="48" stopIfTrue="1" operator="equal">
      <formula>"İ"</formula>
    </cfRule>
  </conditionalFormatting>
  <conditionalFormatting sqref="H11:H12">
    <cfRule type="cellIs" dxfId="14" priority="34" stopIfTrue="1" operator="equal">
      <formula>"T"</formula>
    </cfRule>
    <cfRule type="cellIs" dxfId="13" priority="35" stopIfTrue="1" operator="equal">
      <formula>"R"</formula>
    </cfRule>
    <cfRule type="cellIs" dxfId="12" priority="36" stopIfTrue="1" operator="equal">
      <formula>"İ"</formula>
    </cfRule>
  </conditionalFormatting>
  <conditionalFormatting sqref="I11:J11">
    <cfRule type="cellIs" dxfId="11" priority="28" stopIfTrue="1" operator="equal">
      <formula>"T"</formula>
    </cfRule>
    <cfRule type="cellIs" dxfId="10" priority="29" stopIfTrue="1" operator="equal">
      <formula>"R"</formula>
    </cfRule>
    <cfRule type="cellIs" dxfId="9" priority="30" stopIfTrue="1" operator="equal">
      <formula>"İ"</formula>
    </cfRule>
  </conditionalFormatting>
  <conditionalFormatting sqref="M11:M12">
    <cfRule type="cellIs" dxfId="8" priority="22" stopIfTrue="1" operator="equal">
      <formula>"T"</formula>
    </cfRule>
    <cfRule type="cellIs" dxfId="7" priority="23" stopIfTrue="1" operator="equal">
      <formula>"R"</formula>
    </cfRule>
    <cfRule type="cellIs" dxfId="6" priority="24" stopIfTrue="1" operator="equal">
      <formula>"İ"</formula>
    </cfRule>
  </conditionalFormatting>
  <conditionalFormatting sqref="Q11:R12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P11:P12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T3:X3">
      <formula1>$T$31:$T$42</formula1>
    </dataValidation>
    <dataValidation type="textLength" allowBlank="1" showInputMessage="1" showErrorMessage="1" errorTitle="uyarı !!" error="T.C. KİMLİK NO 11 RAKAMDAN OLUŞMALIDIR.." sqref="C11:C15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T3"/>
  </cellWatches>
  <ignoredErrors>
    <ignoredError sqref="H21 T2" unlockedFormula="1"/>
    <ignoredError sqref="U11:W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2017-12-19T08:07:21Z</cp:lastPrinted>
  <dcterms:created xsi:type="dcterms:W3CDTF">1999-05-26T11:21:22Z</dcterms:created>
  <dcterms:modified xsi:type="dcterms:W3CDTF">2018-01-05T06:44:30Z</dcterms:modified>
</cp:coreProperties>
</file>