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_45\4-A-Geçici İşçiler\5-15 Ağustos - 14 Eylül 2019\"/>
    </mc:Choice>
  </mc:AlternateContent>
  <bookViews>
    <workbookView xWindow="0" yWindow="0" windowWidth="17055" windowHeight="11250" activeTab="1"/>
  </bookViews>
  <sheets>
    <sheet name="Liste" sheetId="1" r:id="rId1"/>
    <sheet name="MART 2018" sheetId="2" r:id="rId2"/>
  </sheets>
  <externalReferences>
    <externalReference r:id="rId3"/>
  </externalReferences>
  <definedNames>
    <definedName name="_xlnm._FilterDatabase" localSheetId="1" hidden="1">'MART 2018'!$A$5:$D$5</definedName>
    <definedName name="donemler">[1]dönem!$E$1:$E$12</definedName>
    <definedName name="_xlnm.Print_Area" localSheetId="1">'MART 2018'!$A$1:$AO$76</definedName>
    <definedName name="_xlnm.Print_Titles" localSheetId="1">'MART 2018'!$4:$5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1" i="2" l="1"/>
  <c r="K67" i="2" l="1"/>
  <c r="AN65" i="2"/>
  <c r="AM65" i="2"/>
  <c r="AL65" i="2"/>
  <c r="AK65" i="2"/>
  <c r="AJ65" i="2"/>
  <c r="AN64" i="2"/>
  <c r="AM64" i="2"/>
  <c r="AL64" i="2"/>
  <c r="AK64" i="2"/>
  <c r="AJ64" i="2"/>
  <c r="AN63" i="2"/>
  <c r="AM63" i="2"/>
  <c r="AL63" i="2"/>
  <c r="AK63" i="2"/>
  <c r="AJ63" i="2"/>
  <c r="AN62" i="2"/>
  <c r="AM62" i="2"/>
  <c r="AL62" i="2"/>
  <c r="AK62" i="2"/>
  <c r="AJ62" i="2"/>
  <c r="AN61" i="2"/>
  <c r="AM61" i="2"/>
  <c r="AL61" i="2"/>
  <c r="AK61" i="2"/>
  <c r="AJ61" i="2"/>
  <c r="AN60" i="2"/>
  <c r="AM60" i="2"/>
  <c r="AL60" i="2"/>
  <c r="AK60" i="2"/>
  <c r="AJ60" i="2"/>
  <c r="AN59" i="2"/>
  <c r="AM59" i="2"/>
  <c r="AL59" i="2"/>
  <c r="AK59" i="2"/>
  <c r="AJ59" i="2"/>
  <c r="AN58" i="2"/>
  <c r="AM58" i="2"/>
  <c r="AL58" i="2"/>
  <c r="AK58" i="2"/>
  <c r="AJ58" i="2"/>
  <c r="AN57" i="2"/>
  <c r="AM57" i="2"/>
  <c r="AL57" i="2"/>
  <c r="AK57" i="2"/>
  <c r="AJ57" i="2"/>
  <c r="AN56" i="2"/>
  <c r="AM56" i="2"/>
  <c r="AL56" i="2"/>
  <c r="AK56" i="2"/>
  <c r="AJ56" i="2"/>
  <c r="AN55" i="2"/>
  <c r="AM55" i="2"/>
  <c r="AL55" i="2"/>
  <c r="AK55" i="2"/>
  <c r="AJ55" i="2"/>
  <c r="AN54" i="2"/>
  <c r="AM54" i="2"/>
  <c r="AL54" i="2"/>
  <c r="AK54" i="2"/>
  <c r="AJ54" i="2"/>
  <c r="AN53" i="2"/>
  <c r="AM53" i="2"/>
  <c r="AL53" i="2"/>
  <c r="AK53" i="2"/>
  <c r="AJ53" i="2"/>
  <c r="AN52" i="2"/>
  <c r="AM52" i="2"/>
  <c r="AL52" i="2"/>
  <c r="AK52" i="2"/>
  <c r="AJ52" i="2"/>
  <c r="AN51" i="2"/>
  <c r="AM51" i="2"/>
  <c r="AL51" i="2"/>
  <c r="AK51" i="2"/>
  <c r="AJ51" i="2"/>
  <c r="AN50" i="2"/>
  <c r="AM50" i="2"/>
  <c r="AL50" i="2"/>
  <c r="AK50" i="2"/>
  <c r="AJ50" i="2"/>
  <c r="AN49" i="2"/>
  <c r="AM49" i="2"/>
  <c r="AL49" i="2"/>
  <c r="AK49" i="2"/>
  <c r="AJ49" i="2"/>
  <c r="AN48" i="2"/>
  <c r="AM48" i="2"/>
  <c r="AL48" i="2"/>
  <c r="AK48" i="2"/>
  <c r="AJ48" i="2"/>
  <c r="AN47" i="2"/>
  <c r="AM47" i="2"/>
  <c r="AL47" i="2"/>
  <c r="AK47" i="2"/>
  <c r="AJ47" i="2"/>
  <c r="AN46" i="2"/>
  <c r="AM46" i="2"/>
  <c r="AL46" i="2"/>
  <c r="AK46" i="2"/>
  <c r="AJ46" i="2"/>
  <c r="AN45" i="2"/>
  <c r="AM45" i="2"/>
  <c r="AL45" i="2"/>
  <c r="AK45" i="2"/>
  <c r="AJ45" i="2"/>
  <c r="AN44" i="2"/>
  <c r="AM44" i="2"/>
  <c r="AL44" i="2"/>
  <c r="AK44" i="2"/>
  <c r="AJ44" i="2"/>
  <c r="AN43" i="2"/>
  <c r="AM43" i="2"/>
  <c r="AL43" i="2"/>
  <c r="AK43" i="2"/>
  <c r="AJ43" i="2"/>
  <c r="AN42" i="2"/>
  <c r="AM42" i="2"/>
  <c r="AL42" i="2"/>
  <c r="AK42" i="2"/>
  <c r="AJ42" i="2"/>
  <c r="AN41" i="2"/>
  <c r="AM41" i="2"/>
  <c r="AL41" i="2"/>
  <c r="AK41" i="2"/>
  <c r="AJ41" i="2"/>
  <c r="AN40" i="2"/>
  <c r="AM40" i="2"/>
  <c r="AL40" i="2"/>
  <c r="AK40" i="2"/>
  <c r="AJ40" i="2"/>
  <c r="AN39" i="2"/>
  <c r="AM39" i="2"/>
  <c r="AL39" i="2"/>
  <c r="AK39" i="2"/>
  <c r="AJ39" i="2"/>
  <c r="AN38" i="2"/>
  <c r="AM38" i="2"/>
  <c r="AL38" i="2"/>
  <c r="AK38" i="2"/>
  <c r="AJ38" i="2"/>
  <c r="AN37" i="2"/>
  <c r="AM37" i="2"/>
  <c r="AL37" i="2"/>
  <c r="AK37" i="2"/>
  <c r="AJ37" i="2"/>
  <c r="AN36" i="2"/>
  <c r="AM36" i="2"/>
  <c r="AL36" i="2"/>
  <c r="AK36" i="2"/>
  <c r="AJ36" i="2"/>
  <c r="AN35" i="2"/>
  <c r="AM35" i="2"/>
  <c r="AL35" i="2"/>
  <c r="AK35" i="2"/>
  <c r="AJ35" i="2"/>
  <c r="AN34" i="2"/>
  <c r="AM34" i="2"/>
  <c r="AL34" i="2"/>
  <c r="AK34" i="2"/>
  <c r="AJ34" i="2"/>
  <c r="AN33" i="2"/>
  <c r="AM33" i="2"/>
  <c r="AL33" i="2"/>
  <c r="AK33" i="2"/>
  <c r="AJ33" i="2"/>
  <c r="AN32" i="2"/>
  <c r="AM32" i="2"/>
  <c r="AL32" i="2"/>
  <c r="AK32" i="2"/>
  <c r="AJ32" i="2"/>
  <c r="AN31" i="2"/>
  <c r="AM31" i="2"/>
  <c r="AL31" i="2"/>
  <c r="AK31" i="2"/>
  <c r="AJ31" i="2"/>
  <c r="AN30" i="2"/>
  <c r="AM30" i="2"/>
  <c r="AL30" i="2"/>
  <c r="AK30" i="2"/>
  <c r="AJ30" i="2"/>
  <c r="AN29" i="2"/>
  <c r="AM29" i="2"/>
  <c r="AL29" i="2"/>
  <c r="AK29" i="2"/>
  <c r="AJ29" i="2"/>
  <c r="AN28" i="2"/>
  <c r="AM28" i="2"/>
  <c r="AL28" i="2"/>
  <c r="AK28" i="2"/>
  <c r="AJ28" i="2"/>
  <c r="AN27" i="2"/>
  <c r="AM27" i="2"/>
  <c r="AL27" i="2"/>
  <c r="AK27" i="2"/>
  <c r="AJ27" i="2"/>
  <c r="AN26" i="2"/>
  <c r="AM26" i="2"/>
  <c r="AL26" i="2"/>
  <c r="AK26" i="2"/>
  <c r="AJ26" i="2"/>
  <c r="AN25" i="2"/>
  <c r="AM25" i="2"/>
  <c r="AL25" i="2"/>
  <c r="AK25" i="2"/>
  <c r="AJ25" i="2"/>
  <c r="AN24" i="2"/>
  <c r="AM24" i="2"/>
  <c r="AL24" i="2"/>
  <c r="AK24" i="2"/>
  <c r="AJ24" i="2"/>
  <c r="AN23" i="2"/>
  <c r="AM23" i="2"/>
  <c r="AL23" i="2"/>
  <c r="AK23" i="2"/>
  <c r="AJ23" i="2"/>
  <c r="AN22" i="2"/>
  <c r="AM22" i="2"/>
  <c r="AL22" i="2"/>
  <c r="AK22" i="2"/>
  <c r="AJ22" i="2"/>
  <c r="AN21" i="2"/>
  <c r="AM21" i="2"/>
  <c r="AL21" i="2"/>
  <c r="AK21" i="2"/>
  <c r="AJ21" i="2"/>
  <c r="AN20" i="2"/>
  <c r="AM20" i="2"/>
  <c r="AL20" i="2"/>
  <c r="AK20" i="2"/>
  <c r="AJ20" i="2"/>
  <c r="AN19" i="2"/>
  <c r="AM19" i="2"/>
  <c r="AL19" i="2"/>
  <c r="AK19" i="2"/>
  <c r="AJ19" i="2"/>
  <c r="AN18" i="2"/>
  <c r="AM18" i="2"/>
  <c r="AL18" i="2"/>
  <c r="AK18" i="2"/>
  <c r="AJ18" i="2"/>
  <c r="AN17" i="2"/>
  <c r="AM17" i="2"/>
  <c r="AL17" i="2"/>
  <c r="AK17" i="2"/>
  <c r="AJ17" i="2"/>
  <c r="AN16" i="2"/>
  <c r="AM16" i="2"/>
  <c r="AL16" i="2"/>
  <c r="AK16" i="2"/>
  <c r="AJ16" i="2"/>
  <c r="AN15" i="2"/>
  <c r="AM15" i="2"/>
  <c r="AL15" i="2"/>
  <c r="AK15" i="2"/>
  <c r="AJ15" i="2"/>
  <c r="AN14" i="2"/>
  <c r="AM14" i="2"/>
  <c r="AL14" i="2"/>
  <c r="AK14" i="2"/>
  <c r="AJ14" i="2"/>
  <c r="AN13" i="2"/>
  <c r="AM13" i="2"/>
  <c r="AL13" i="2"/>
  <c r="AK13" i="2"/>
  <c r="AJ13" i="2"/>
  <c r="AN12" i="2"/>
  <c r="AM12" i="2"/>
  <c r="AL12" i="2"/>
  <c r="AK12" i="2"/>
  <c r="AJ12" i="2"/>
  <c r="AN11" i="2"/>
  <c r="AM11" i="2"/>
  <c r="AL11" i="2"/>
  <c r="AK11" i="2"/>
  <c r="AJ11" i="2"/>
  <c r="AN10" i="2"/>
  <c r="AM10" i="2"/>
  <c r="AL10" i="2"/>
  <c r="AK10" i="2"/>
  <c r="AJ10" i="2"/>
  <c r="AN9" i="2"/>
  <c r="AM9" i="2"/>
  <c r="AL9" i="2"/>
  <c r="AK9" i="2"/>
  <c r="AJ9" i="2"/>
  <c r="AN8" i="2"/>
  <c r="AM8" i="2"/>
  <c r="AL8" i="2"/>
  <c r="AK8" i="2"/>
  <c r="AJ8" i="2"/>
  <c r="AN7" i="2"/>
  <c r="AM7" i="2"/>
  <c r="AL7" i="2"/>
  <c r="AK7" i="2"/>
  <c r="AJ7" i="2"/>
  <c r="AN6" i="2"/>
  <c r="AM6" i="2"/>
  <c r="AL6" i="2"/>
  <c r="AK6" i="2"/>
  <c r="AJ6" i="2"/>
  <c r="AJ1" i="2"/>
  <c r="G67" i="2" s="1"/>
  <c r="AO6" i="2" l="1"/>
  <c r="AO9" i="2"/>
  <c r="AO10" i="2"/>
  <c r="AO13" i="2"/>
  <c r="AO14" i="2"/>
  <c r="AO17" i="2"/>
  <c r="AO18" i="2"/>
  <c r="AO21" i="2"/>
  <c r="AO22" i="2"/>
  <c r="AO25" i="2"/>
  <c r="AO26" i="2"/>
  <c r="AO29" i="2"/>
  <c r="AO30" i="2"/>
  <c r="AO33" i="2"/>
  <c r="AO34" i="2"/>
  <c r="AO37" i="2"/>
  <c r="AO38" i="2"/>
  <c r="AO41" i="2"/>
  <c r="AO42" i="2"/>
  <c r="AO45" i="2"/>
  <c r="AO46" i="2"/>
  <c r="AO49" i="2"/>
  <c r="AO50" i="2"/>
  <c r="AO53" i="2"/>
  <c r="AO54" i="2"/>
  <c r="AO57" i="2"/>
  <c r="AO58" i="2"/>
  <c r="AO61" i="2"/>
  <c r="AO62" i="2"/>
  <c r="AO65" i="2"/>
  <c r="AO7" i="2"/>
  <c r="AO8" i="2"/>
  <c r="AO11" i="2"/>
  <c r="AO12" i="2"/>
  <c r="AO15" i="2"/>
  <c r="AO16" i="2"/>
  <c r="AO19" i="2"/>
  <c r="AO20" i="2"/>
  <c r="AO23" i="2"/>
  <c r="AO24" i="2"/>
  <c r="AO27" i="2"/>
  <c r="AO28" i="2"/>
  <c r="AO31" i="2"/>
  <c r="AO32" i="2"/>
  <c r="AO35" i="2"/>
  <c r="AO36" i="2"/>
  <c r="AO39" i="2"/>
  <c r="AO40" i="2"/>
  <c r="AO43" i="2"/>
  <c r="AO44" i="2"/>
  <c r="AO47" i="2"/>
  <c r="AO48" i="2"/>
  <c r="AO51" i="2"/>
  <c r="AO52" i="2"/>
  <c r="AO55" i="2"/>
  <c r="AO56" i="2"/>
  <c r="AO59" i="2"/>
  <c r="AO60" i="2"/>
  <c r="AO63" i="2"/>
  <c r="AO64" i="2"/>
</calcChain>
</file>

<file path=xl/sharedStrings.xml><?xml version="1.0" encoding="utf-8"?>
<sst xmlns="http://schemas.openxmlformats.org/spreadsheetml/2006/main" count="2275" uniqueCount="186">
  <si>
    <t>SN</t>
  </si>
  <si>
    <t>TC_KİMLİK</t>
  </si>
  <si>
    <t>ADI</t>
  </si>
  <si>
    <t>SOYADI</t>
  </si>
  <si>
    <t>GÖREV_İLÇE</t>
  </si>
  <si>
    <t>OKUL-KURUM</t>
  </si>
  <si>
    <t>KURUM_KODU</t>
  </si>
  <si>
    <t>AYŞE</t>
  </si>
  <si>
    <t>DEMİR</t>
  </si>
  <si>
    <t>ASLAN</t>
  </si>
  <si>
    <t>EMİNE</t>
  </si>
  <si>
    <t>FATMA</t>
  </si>
  <si>
    <t>HATİCE</t>
  </si>
  <si>
    <t>İBRAHİM</t>
  </si>
  <si>
    <t>MEHMET</t>
  </si>
  <si>
    <t>NESRİN</t>
  </si>
  <si>
    <t>GÜLER</t>
  </si>
  <si>
    <t>Okul/Kurumu :</t>
  </si>
  <si>
    <t>GEÇİCİ İŞÇİ AYLIK PUANTAJ CETVELİ</t>
  </si>
  <si>
    <t>Ünvanı :</t>
  </si>
  <si>
    <t>Geçici İşçi</t>
  </si>
  <si>
    <t>İşçinin</t>
  </si>
  <si>
    <t>Ç   A   L   I  Ş  I   L   A   N        G   Ü   N   L  E   R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</si>
  <si>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</si>
  <si>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</si>
  <si>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</si>
  <si>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</si>
  <si>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</si>
  <si>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</si>
  <si>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</si>
  <si>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D</t>
  </si>
  <si>
    <t xml:space="preserve">Yukarıda isimleri yazılı bulunan Geçici işçi/işçiler </t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</si>
  <si>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</si>
  <si>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</si>
  <si>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</si>
  <si>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</si>
  <si>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</si>
  <si>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</si>
  <si>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</si>
  <si>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</si>
  <si>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D: DEVAMLI</t>
  </si>
  <si>
    <t>R: RAPORLU</t>
  </si>
  <si>
    <t>Aİ: AYLIKSIZ İZİN</t>
  </si>
  <si>
    <t>İ: ÜCRETLİ İZİN</t>
  </si>
  <si>
    <t>Dİ: DOĞUM İZNİ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</si>
  <si>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</si>
  <si>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</si>
  <si>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</si>
  <si>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</si>
  <si>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</si>
  <si>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</si>
  <si>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</si>
  <si>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t>Dİ=DOĞUM İZNİ</t>
  </si>
  <si>
    <t>ALİ</t>
  </si>
  <si>
    <t>GÜÇYENER</t>
  </si>
  <si>
    <t>SALİHLİ</t>
  </si>
  <si>
    <t>ŞEHİT MUSTAFA SERİN ANADOLU İMAM HATİP LİSESİ</t>
  </si>
  <si>
    <t>GÜNAY</t>
  </si>
  <si>
    <t>SALİHLİ MERKEZ ANADOLU LİSESİ</t>
  </si>
  <si>
    <t>ALİ KAZIM</t>
  </si>
  <si>
    <t>YILDIZ</t>
  </si>
  <si>
    <t>SALİHLİ NECİP FAZIL KISAKÜREK SOSYAL BİLİMLER LİSESİ</t>
  </si>
  <si>
    <t>AYGÜN</t>
  </si>
  <si>
    <t>ALKAN</t>
  </si>
  <si>
    <t>OVA KÜME EVLERİ İLKOKULU</t>
  </si>
  <si>
    <t>DOĞAN</t>
  </si>
  <si>
    <t>YILMAZ KASABASI ŞEHİT HÜSEYİN ARI İLKOKULU</t>
  </si>
  <si>
    <t>KOÇ</t>
  </si>
  <si>
    <t>SALİHLİ TÜRKBİRLİĞİ ANADOLU LİSESİ</t>
  </si>
  <si>
    <t>DUDU</t>
  </si>
  <si>
    <t>ALTUNBAŞAK</t>
  </si>
  <si>
    <t>EFRAİM</t>
  </si>
  <si>
    <t>KULALI</t>
  </si>
  <si>
    <t>HAFSA SULTAN MESLEKİ VE TEKNİK ANADOLU LİSESİ</t>
  </si>
  <si>
    <t>ERCAN</t>
  </si>
  <si>
    <t>OVALI</t>
  </si>
  <si>
    <t>ERGÜN</t>
  </si>
  <si>
    <t>SAPMAZ</t>
  </si>
  <si>
    <t>SALİHLİ KIZ ANADOLU İMAM HATİP LİSESİ</t>
  </si>
  <si>
    <t>ESRA</t>
  </si>
  <si>
    <t>SERBEST</t>
  </si>
  <si>
    <t>MEHMET AKİF ERSOY İLKOKULU</t>
  </si>
  <si>
    <t>EŞE</t>
  </si>
  <si>
    <t>YASLAN</t>
  </si>
  <si>
    <t>KEMAL URAL ANADOLU LİSESİ</t>
  </si>
  <si>
    <t>FADİME</t>
  </si>
  <si>
    <t>ALATLI</t>
  </si>
  <si>
    <t>MERSİNLİ ŞEHİT AHMET ULUDAĞ İLKOKULU</t>
  </si>
  <si>
    <t>CİNGİCİK</t>
  </si>
  <si>
    <t>ÖZ</t>
  </si>
  <si>
    <t>AHMET YESEVİ MESLEKİ VE TEKNİK ANADOLU LİSESİ</t>
  </si>
  <si>
    <t>FİLİZ</t>
  </si>
  <si>
    <t>CEYLAN</t>
  </si>
  <si>
    <t>SALİHLİ ÖZEL EĞİTİM UYGULAMA MERKEZİ I. KADEME</t>
  </si>
  <si>
    <t>GÖNÜL</t>
  </si>
  <si>
    <t>ARI</t>
  </si>
  <si>
    <t>GÜNDAY</t>
  </si>
  <si>
    <t>ATAR</t>
  </si>
  <si>
    <t>SALİHLİ SEKİNE EVREN ANADOLU LİSESİ</t>
  </si>
  <si>
    <t>HACER</t>
  </si>
  <si>
    <t>YAVUZ</t>
  </si>
  <si>
    <t>MİSAK-I MİLLİ ORTAOKULU</t>
  </si>
  <si>
    <t>ÖZCAN</t>
  </si>
  <si>
    <t>SALİHLİ İMKB MESLEKİ VE TEKNİK ANADOLU LİSESİ</t>
  </si>
  <si>
    <t>TEKE</t>
  </si>
  <si>
    <t>ŞAZİMET UYSAL ORTAOKULU</t>
  </si>
  <si>
    <t>UŞAK</t>
  </si>
  <si>
    <t>MİLLİ EGEMENLİK ORTAOKULU</t>
  </si>
  <si>
    <t>HÜLYA</t>
  </si>
  <si>
    <t>ÇETİN</t>
  </si>
  <si>
    <t>ATEŞ</t>
  </si>
  <si>
    <t>SALİHLİ ANADOLU LİSESİ</t>
  </si>
  <si>
    <t>İLKAY</t>
  </si>
  <si>
    <t>GÜLTEKİN</t>
  </si>
  <si>
    <t>KAZIM</t>
  </si>
  <si>
    <t>LEYLA</t>
  </si>
  <si>
    <t>KESKİN</t>
  </si>
  <si>
    <t>SART MUSTAFA ORTAOKULU</t>
  </si>
  <si>
    <t>MURAT</t>
  </si>
  <si>
    <t>KAYGISIZ</t>
  </si>
  <si>
    <t>SALİHLİ ADALA ŞEHİT ERDOĞAN KAYAR ANADOLU LİSESİ</t>
  </si>
  <si>
    <t>MÜNİRE</t>
  </si>
  <si>
    <t>NACİYE</t>
  </si>
  <si>
    <t>DAĞHAN</t>
  </si>
  <si>
    <t>KUDRET DEMİR ORTAOKULU</t>
  </si>
  <si>
    <t>NAİME</t>
  </si>
  <si>
    <t>GEZER</t>
  </si>
  <si>
    <t>NAZMİ</t>
  </si>
  <si>
    <t>HACIBEKTAŞLI İLKOKULU</t>
  </si>
  <si>
    <t>NAZMİYE</t>
  </si>
  <si>
    <t>ŞİMŞEK</t>
  </si>
  <si>
    <t>NEHİBE</t>
  </si>
  <si>
    <t>GÜNDOĞDU</t>
  </si>
  <si>
    <t>KOCABIYIK</t>
  </si>
  <si>
    <t>NİLÜFER</t>
  </si>
  <si>
    <t>ERKAN</t>
  </si>
  <si>
    <t>NİMET</t>
  </si>
  <si>
    <t>MUSLU</t>
  </si>
  <si>
    <t>ORHAN</t>
  </si>
  <si>
    <t>CEVİZ</t>
  </si>
  <si>
    <t>SALİHLİ TİCARET VE SANAYİ ODASI İLKOKULU</t>
  </si>
  <si>
    <t>RAZİYE</t>
  </si>
  <si>
    <t>KAHRAMAN</t>
  </si>
  <si>
    <t>REMZİ</t>
  </si>
  <si>
    <t>REYHAN</t>
  </si>
  <si>
    <t>YELBOĞA</t>
  </si>
  <si>
    <t>SELCAN</t>
  </si>
  <si>
    <t>MUTLUER</t>
  </si>
  <si>
    <t>SELDA</t>
  </si>
  <si>
    <t>AKKAYA</t>
  </si>
  <si>
    <t>DURASILLI MİMAR SİNAN İLKOKULU</t>
  </si>
  <si>
    <t>SELMA</t>
  </si>
  <si>
    <t>KAPLAN</t>
  </si>
  <si>
    <t>UĞUR KİREMİT İLKOKULU</t>
  </si>
  <si>
    <t>SULTAN</t>
  </si>
  <si>
    <t>ERSÖZ</t>
  </si>
  <si>
    <t>SUZAN</t>
  </si>
  <si>
    <t>EKİN</t>
  </si>
  <si>
    <t>ŞAHİN</t>
  </si>
  <si>
    <t>ÇİL</t>
  </si>
  <si>
    <t>SALİHLİ ŞEHİT AHMET ÖZSOY HALK EĞİTİMİ MERKEZİ</t>
  </si>
  <si>
    <t>ŞENGÜL</t>
  </si>
  <si>
    <t>TAYİBE</t>
  </si>
  <si>
    <t>ZEYBEK</t>
  </si>
  <si>
    <t>TEVFİK</t>
  </si>
  <si>
    <t>BABACAN</t>
  </si>
  <si>
    <t>ÇAVLU İLKOKULU</t>
  </si>
  <si>
    <t>UYSAL</t>
  </si>
  <si>
    <t>BAŞOĞUL</t>
  </si>
  <si>
    <t>BAYRAM</t>
  </si>
  <si>
    <t>YELİZ</t>
  </si>
  <si>
    <t>ŞAHAN</t>
  </si>
  <si>
    <t>TAYTAN ŞEHİT ÖZGÜR YATAKDERE İLKOKULU</t>
  </si>
  <si>
    <t>ZÜBEYDA</t>
  </si>
  <si>
    <t>BAYŞEKER</t>
  </si>
  <si>
    <t>ZÜBEYDE</t>
  </si>
  <si>
    <t>ELBİR</t>
  </si>
  <si>
    <t>FAHRİYE HANIM İLKOKULU</t>
  </si>
  <si>
    <t>SALİHLİ İLÇE MİLLİ EĞİTİM MÜDÜRLÜĞÜ</t>
  </si>
  <si>
    <t>T</t>
  </si>
  <si>
    <t>GÜLTEKİN(SARIYİĞİT)</t>
  </si>
  <si>
    <t>Cemal ŞENGÜL</t>
  </si>
  <si>
    <t xml:space="preserve">Şube Müdürü </t>
  </si>
  <si>
    <t>Ramazan GÜN</t>
  </si>
  <si>
    <t>Memur</t>
  </si>
  <si>
    <t>15 Ağustos  - 14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</si>
</sst>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/mm/yyyy\ dddd"/>
    <numFmt numFmtId="166" formatCode="dd\/mm\/yyyy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0" xfId="1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14" xfId="1" applyFont="1" applyFill="1" applyBorder="1" applyAlignment="1" applyProtection="1">
      <alignment horizontal="left" vertical="center"/>
      <protection locked="0"/>
    </xf>
    <xf numFmtId="0" fontId="3" fillId="0" borderId="15" xfId="1" applyFont="1" applyFill="1" applyBorder="1" applyAlignment="1" applyProtection="1">
      <alignment horizontal="left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6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 wrapText="1"/>
      <protection locked="0"/>
    </xf>
    <xf numFmtId="0" fontId="3" fillId="0" borderId="9" xfId="1" applyFont="1" applyFill="1" applyBorder="1" applyAlignment="1" applyProtection="1">
      <alignment vertical="center" wrapText="1"/>
      <protection locked="0"/>
    </xf>
    <xf numFmtId="165" fontId="3" fillId="0" borderId="9" xfId="1" applyNumberFormat="1" applyFont="1" applyFill="1" applyBorder="1" applyAlignment="1" applyProtection="1">
      <alignment horizontal="center" textRotation="90"/>
      <protection locked="0"/>
    </xf>
    <xf numFmtId="0" fontId="6" fillId="0" borderId="9" xfId="1" applyFont="1" applyFill="1" applyBorder="1" applyAlignment="1" applyProtection="1">
      <alignment textRotation="90"/>
      <protection locked="0"/>
    </xf>
    <xf numFmtId="0" fontId="4" fillId="0" borderId="10" xfId="1" applyFont="1" applyFill="1" applyBorder="1" applyAlignment="1" applyProtection="1">
      <alignment textRotation="90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1" applyFont="1" applyFill="1" applyBorder="1" applyAlignment="1" applyProtection="1">
      <alignment vertical="center" wrapText="1"/>
      <protection hidden="1"/>
    </xf>
    <xf numFmtId="0" fontId="7" fillId="0" borderId="18" xfId="1" applyFont="1" applyFill="1" applyBorder="1" applyAlignment="1" applyProtection="1">
      <alignment vertical="center" wrapText="1"/>
      <protection hidden="1"/>
    </xf>
    <xf numFmtId="0" fontId="7" fillId="0" borderId="19" xfId="1" applyFont="1" applyFill="1" applyBorder="1" applyAlignment="1" applyProtection="1">
      <alignment vertical="center" wrapText="1"/>
      <protection hidden="1"/>
    </xf>
    <xf numFmtId="0" fontId="3" fillId="0" borderId="20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 shrinkToFit="1"/>
      <protection locked="0"/>
    </xf>
    <xf numFmtId="0" fontId="7" fillId="0" borderId="22" xfId="1" applyFont="1" applyFill="1" applyBorder="1" applyAlignment="1" applyProtection="1">
      <alignment vertical="center" wrapText="1"/>
      <protection hidden="1"/>
    </xf>
    <xf numFmtId="0" fontId="7" fillId="0" borderId="23" xfId="1" applyFont="1" applyFill="1" applyBorder="1" applyAlignment="1" applyProtection="1">
      <alignment vertical="center" wrapText="1"/>
      <protection hidden="1"/>
    </xf>
    <xf numFmtId="0" fontId="7" fillId="0" borderId="24" xfId="1" applyFont="1" applyFill="1" applyBorder="1" applyAlignment="1" applyProtection="1">
      <alignment vertical="center" wrapText="1"/>
      <protection hidden="1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7" fillId="0" borderId="25" xfId="1" applyFont="1" applyFill="1" applyBorder="1" applyAlignment="1" applyProtection="1">
      <alignment vertical="center" wrapText="1"/>
      <protection hidden="1"/>
    </xf>
    <xf numFmtId="0" fontId="7" fillId="0" borderId="26" xfId="1" applyFont="1" applyFill="1" applyBorder="1" applyAlignment="1" applyProtection="1">
      <alignment vertical="center" wrapText="1"/>
      <protection hidden="1"/>
    </xf>
    <xf numFmtId="0" fontId="7" fillId="0" borderId="27" xfId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right" vertical="center" wrapText="1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12" fillId="0" borderId="0" xfId="2" applyFont="1" applyAlignment="1">
      <alignment vertical="center"/>
    </xf>
    <xf numFmtId="0" fontId="2" fillId="0" borderId="0" xfId="2" applyAlignment="1">
      <alignment vertical="center"/>
    </xf>
    <xf numFmtId="0" fontId="0" fillId="2" borderId="1" xfId="0" applyFill="1" applyBorder="1" applyAlignment="1">
      <alignment vertical="center"/>
    </xf>
    <xf numFmtId="0" fontId="10" fillId="0" borderId="0" xfId="1" applyFont="1" applyFill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left" vertical="center" shrinkToFit="1"/>
      <protection locked="0"/>
    </xf>
    <xf numFmtId="0" fontId="3" fillId="0" borderId="9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3" fillId="0" borderId="21" xfId="1" applyFont="1" applyFill="1" applyBorder="1" applyAlignment="1" applyProtection="1">
      <alignment horizontal="left" vertical="center" shrinkToFit="1"/>
      <protection locked="0"/>
    </xf>
    <xf numFmtId="0" fontId="3" fillId="0" borderId="10" xfId="1" applyFont="1" applyFill="1" applyBorder="1" applyAlignment="1" applyProtection="1">
      <alignment horizontal="left" vertical="center" shrinkToFit="1"/>
      <protection locked="0"/>
    </xf>
    <xf numFmtId="0" fontId="3" fillId="0" borderId="4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4" fillId="0" borderId="3" xfId="1" applyFont="1" applyFill="1" applyBorder="1" applyAlignment="1" applyProtection="1">
      <alignment horizontal="center" vertical="center" shrinkToFit="1"/>
      <protection hidden="1"/>
    </xf>
    <xf numFmtId="0" fontId="4" fillId="0" borderId="4" xfId="1" applyFont="1" applyFill="1" applyBorder="1" applyAlignment="1" applyProtection="1">
      <alignment horizontal="center" vertical="center" shrinkToFit="1"/>
      <protection hidden="1"/>
    </xf>
    <xf numFmtId="0" fontId="5" fillId="0" borderId="0" xfId="1" applyFont="1" applyFill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164" fontId="4" fillId="0" borderId="5" xfId="2" applyNumberFormat="1" applyFont="1" applyFill="1" applyBorder="1" applyAlignment="1" applyProtection="1">
      <alignment horizontal="center" vertical="center"/>
      <protection hidden="1"/>
    </xf>
    <xf numFmtId="164" fontId="4" fillId="0" borderId="6" xfId="2" applyNumberFormat="1" applyFont="1" applyFill="1" applyBorder="1" applyAlignment="1" applyProtection="1">
      <alignment horizontal="center" vertical="center"/>
      <protection hidden="1"/>
    </xf>
    <xf numFmtId="164" fontId="4" fillId="0" borderId="7" xfId="2" applyNumberFormat="1" applyFont="1" applyFill="1" applyBorder="1" applyAlignment="1" applyProtection="1">
      <alignment horizontal="center" vertical="center"/>
      <protection hidden="1"/>
    </xf>
    <xf numFmtId="0" fontId="3" fillId="0" borderId="8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hidden="1"/>
    </xf>
    <xf numFmtId="0" fontId="4" fillId="0" borderId="10" xfId="1" applyFont="1" applyFill="1" applyBorder="1" applyAlignment="1" applyProtection="1">
      <alignment horizontal="center" vertical="center"/>
      <protection hidden="1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166" fontId="3" fillId="0" borderId="0" xfId="1" applyNumberFormat="1" applyFont="1" applyFill="1" applyAlignment="1" applyProtection="1">
      <alignment horizontal="center" vertical="center"/>
      <protection locked="0"/>
    </xf>
    <xf numFmtId="14" fontId="4" fillId="0" borderId="0" xfId="1" applyNumberFormat="1" applyFont="1" applyFill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 applyProtection="1">
      <alignment vertical="center"/>
      <protection locked="0"/>
    </xf>
  </cellXfs>
  <cellStyles count="3">
    <cellStyle name="Normal" xfId="0" builtinId="0"/>
    <cellStyle name="Normal 2" xfId="2"/>
    <cellStyle name="Normal_Sayfa1" xfId="1"/>
  </cellStyles>
  <dxfs count="6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7" workbookViewId="0">
      <selection activeCell="G19" sqref="G19"/>
    </sheetView>
  </sheetViews>
  <sheetFormatPr defaultRowHeight="15" x14ac:dyDescent="0.25"/>
  <cols>
    <col min="1" max="1" width="6" customWidth="1"/>
    <col min="2" max="2" width="12" bestFit="1" customWidth="1"/>
    <col min="3" max="3" width="15.42578125" bestFit="1" customWidth="1"/>
    <col min="4" max="4" width="12.140625" bestFit="1" customWidth="1"/>
    <col min="5" max="5" width="11.85546875" bestFit="1" customWidth="1"/>
    <col min="6" max="6" width="53.85546875" bestFit="1" customWidth="1"/>
    <col min="7" max="7" width="14.42578125" bestFit="1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>
        <v>16</v>
      </c>
      <c r="B2" s="4">
        <v>34354991660</v>
      </c>
      <c r="C2" s="5" t="s">
        <v>11</v>
      </c>
      <c r="D2" s="5" t="s">
        <v>89</v>
      </c>
      <c r="E2" s="5" t="s">
        <v>55</v>
      </c>
      <c r="F2" s="49" t="s">
        <v>90</v>
      </c>
      <c r="G2" s="5">
        <v>183296</v>
      </c>
    </row>
    <row r="3" spans="1:7" x14ac:dyDescent="0.25">
      <c r="A3" s="3">
        <v>54</v>
      </c>
      <c r="B3" s="4">
        <v>41167779248</v>
      </c>
      <c r="C3" s="5" t="s">
        <v>164</v>
      </c>
      <c r="D3" s="5" t="s">
        <v>165</v>
      </c>
      <c r="E3" s="5" t="s">
        <v>55</v>
      </c>
      <c r="F3" s="49" t="s">
        <v>166</v>
      </c>
      <c r="G3" s="5">
        <v>724354</v>
      </c>
    </row>
    <row r="4" spans="1:7" x14ac:dyDescent="0.25">
      <c r="A4" s="3">
        <v>47</v>
      </c>
      <c r="B4" s="4">
        <v>24593330672</v>
      </c>
      <c r="C4" s="5" t="s">
        <v>148</v>
      </c>
      <c r="D4" s="5" t="s">
        <v>149</v>
      </c>
      <c r="E4" s="5" t="s">
        <v>55</v>
      </c>
      <c r="F4" s="49" t="s">
        <v>150</v>
      </c>
      <c r="G4" s="5">
        <v>724362</v>
      </c>
    </row>
    <row r="5" spans="1:7" x14ac:dyDescent="0.25">
      <c r="A5" s="3">
        <v>60</v>
      </c>
      <c r="B5" s="4">
        <v>13202710400</v>
      </c>
      <c r="C5" s="5" t="s">
        <v>175</v>
      </c>
      <c r="D5" s="5" t="s">
        <v>176</v>
      </c>
      <c r="E5" s="5" t="s">
        <v>55</v>
      </c>
      <c r="F5" s="49" t="s">
        <v>177</v>
      </c>
      <c r="G5" s="5">
        <v>724483</v>
      </c>
    </row>
    <row r="6" spans="1:7" x14ac:dyDescent="0.25">
      <c r="A6" s="3">
        <v>36</v>
      </c>
      <c r="B6" s="4">
        <v>28259208534</v>
      </c>
      <c r="C6" s="5" t="s">
        <v>127</v>
      </c>
      <c r="D6" s="5" t="s">
        <v>67</v>
      </c>
      <c r="E6" s="5" t="s">
        <v>55</v>
      </c>
      <c r="F6" s="49" t="s">
        <v>128</v>
      </c>
      <c r="G6" s="5">
        <v>724376</v>
      </c>
    </row>
    <row r="7" spans="1:7" x14ac:dyDescent="0.25">
      <c r="A7" s="3">
        <v>9</v>
      </c>
      <c r="B7" s="4">
        <v>24179330874</v>
      </c>
      <c r="C7" s="5" t="s">
        <v>10</v>
      </c>
      <c r="D7" s="5" t="s">
        <v>72</v>
      </c>
      <c r="E7" s="5" t="s">
        <v>55</v>
      </c>
      <c r="F7" s="49" t="s">
        <v>73</v>
      </c>
      <c r="G7" s="5">
        <v>183284</v>
      </c>
    </row>
    <row r="8" spans="1:7" x14ac:dyDescent="0.25">
      <c r="A8" s="3">
        <v>43</v>
      </c>
      <c r="B8" s="4">
        <v>57469234774</v>
      </c>
      <c r="C8" s="5" t="s">
        <v>141</v>
      </c>
      <c r="D8" s="5" t="s">
        <v>142</v>
      </c>
      <c r="E8" s="5" t="s">
        <v>55</v>
      </c>
      <c r="F8" s="49" t="s">
        <v>73</v>
      </c>
      <c r="G8" s="5">
        <v>183284</v>
      </c>
    </row>
    <row r="9" spans="1:7" x14ac:dyDescent="0.25">
      <c r="A9" s="3">
        <v>50</v>
      </c>
      <c r="B9" s="5">
        <v>21238761426</v>
      </c>
      <c r="C9" s="5" t="s">
        <v>156</v>
      </c>
      <c r="D9" s="5" t="s">
        <v>157</v>
      </c>
      <c r="E9" s="5" t="s">
        <v>55</v>
      </c>
      <c r="F9" s="49" t="s">
        <v>73</v>
      </c>
      <c r="G9" s="5">
        <v>183284</v>
      </c>
    </row>
    <row r="10" spans="1:7" x14ac:dyDescent="0.25">
      <c r="A10" s="3">
        <v>13</v>
      </c>
      <c r="B10" s="4">
        <v>23579364458</v>
      </c>
      <c r="C10" s="5" t="s">
        <v>82</v>
      </c>
      <c r="D10" s="5" t="s">
        <v>83</v>
      </c>
      <c r="E10" s="5" t="s">
        <v>55</v>
      </c>
      <c r="F10" s="49" t="s">
        <v>84</v>
      </c>
      <c r="G10" s="5">
        <v>972377</v>
      </c>
    </row>
    <row r="11" spans="1:7" x14ac:dyDescent="0.25">
      <c r="A11" s="3">
        <v>34</v>
      </c>
      <c r="B11" s="4">
        <v>62899053888</v>
      </c>
      <c r="C11" s="5" t="s">
        <v>122</v>
      </c>
      <c r="D11" s="5" t="s">
        <v>123</v>
      </c>
      <c r="E11" s="5" t="s">
        <v>55</v>
      </c>
      <c r="F11" s="49" t="s">
        <v>124</v>
      </c>
      <c r="G11" s="5">
        <v>730359</v>
      </c>
    </row>
    <row r="12" spans="1:7" x14ac:dyDescent="0.25">
      <c r="A12" s="3">
        <v>12</v>
      </c>
      <c r="B12" s="4">
        <v>34304007472</v>
      </c>
      <c r="C12" s="5" t="s">
        <v>79</v>
      </c>
      <c r="D12" s="5" t="s">
        <v>80</v>
      </c>
      <c r="E12" s="5" t="s">
        <v>55</v>
      </c>
      <c r="F12" s="49" t="s">
        <v>81</v>
      </c>
      <c r="G12" s="5">
        <v>724497</v>
      </c>
    </row>
    <row r="13" spans="1:7" x14ac:dyDescent="0.25">
      <c r="A13" s="3">
        <v>14</v>
      </c>
      <c r="B13" s="4">
        <v>19259509370</v>
      </c>
      <c r="C13" s="5" t="s">
        <v>85</v>
      </c>
      <c r="D13" s="5" t="s">
        <v>86</v>
      </c>
      <c r="E13" s="5" t="s">
        <v>55</v>
      </c>
      <c r="F13" s="49" t="s">
        <v>87</v>
      </c>
      <c r="G13" s="5">
        <v>724398</v>
      </c>
    </row>
    <row r="14" spans="1:7" x14ac:dyDescent="0.25">
      <c r="A14" s="3">
        <v>24</v>
      </c>
      <c r="B14" s="4">
        <v>32246064300</v>
      </c>
      <c r="C14" s="5" t="s">
        <v>12</v>
      </c>
      <c r="D14" s="5" t="s">
        <v>106</v>
      </c>
      <c r="E14" s="5" t="s">
        <v>55</v>
      </c>
      <c r="F14" s="49" t="s">
        <v>107</v>
      </c>
      <c r="G14" s="5">
        <v>730361</v>
      </c>
    </row>
    <row r="15" spans="1:7" x14ac:dyDescent="0.25">
      <c r="A15" s="3">
        <v>20</v>
      </c>
      <c r="B15" s="4">
        <v>10208810066</v>
      </c>
      <c r="C15" s="5" t="s">
        <v>99</v>
      </c>
      <c r="D15" s="5" t="s">
        <v>100</v>
      </c>
      <c r="E15" s="5" t="s">
        <v>55</v>
      </c>
      <c r="F15" s="49" t="s">
        <v>101</v>
      </c>
      <c r="G15" s="5">
        <v>724906</v>
      </c>
    </row>
    <row r="16" spans="1:7" x14ac:dyDescent="0.25">
      <c r="A16" s="3">
        <v>4</v>
      </c>
      <c r="B16" s="4">
        <v>31844090032</v>
      </c>
      <c r="C16" s="5" t="s">
        <v>62</v>
      </c>
      <c r="D16" s="5" t="s">
        <v>63</v>
      </c>
      <c r="E16" s="5" t="s">
        <v>55</v>
      </c>
      <c r="F16" s="49" t="s">
        <v>64</v>
      </c>
      <c r="G16" s="5">
        <v>724415</v>
      </c>
    </row>
    <row r="17" spans="1:7" x14ac:dyDescent="0.25">
      <c r="A17" s="3">
        <v>32</v>
      </c>
      <c r="B17" s="4">
        <v>36907920882</v>
      </c>
      <c r="C17" s="5" t="s">
        <v>118</v>
      </c>
      <c r="D17" s="5" t="s">
        <v>119</v>
      </c>
      <c r="E17" s="5" t="s">
        <v>55</v>
      </c>
      <c r="F17" s="49" t="s">
        <v>120</v>
      </c>
      <c r="G17" s="5">
        <v>750992</v>
      </c>
    </row>
    <row r="18" spans="1:7" x14ac:dyDescent="0.25">
      <c r="A18" s="3">
        <v>27</v>
      </c>
      <c r="B18" s="4">
        <v>37048915546</v>
      </c>
      <c r="C18" s="5" t="s">
        <v>13</v>
      </c>
      <c r="D18" s="5" t="s">
        <v>16</v>
      </c>
      <c r="E18" s="5" t="s">
        <v>55</v>
      </c>
      <c r="F18" s="5" t="s">
        <v>111</v>
      </c>
      <c r="G18" s="5">
        <v>964110</v>
      </c>
    </row>
    <row r="19" spans="1:7" x14ac:dyDescent="0.25">
      <c r="A19" s="3">
        <v>22</v>
      </c>
      <c r="B19" s="4">
        <v>56932253656</v>
      </c>
      <c r="C19" s="5" t="s">
        <v>12</v>
      </c>
      <c r="D19" s="5" t="s">
        <v>102</v>
      </c>
      <c r="E19" s="5" t="s">
        <v>55</v>
      </c>
      <c r="F19" s="49" t="s">
        <v>103</v>
      </c>
      <c r="G19" s="5">
        <v>183272</v>
      </c>
    </row>
    <row r="20" spans="1:7" x14ac:dyDescent="0.25">
      <c r="A20" s="3">
        <v>33</v>
      </c>
      <c r="B20" s="4">
        <v>38212877424</v>
      </c>
      <c r="C20" s="5" t="s">
        <v>121</v>
      </c>
      <c r="D20" s="5" t="s">
        <v>100</v>
      </c>
      <c r="E20" s="5" t="s">
        <v>55</v>
      </c>
      <c r="F20" s="49" t="s">
        <v>103</v>
      </c>
      <c r="G20" s="5">
        <v>183272</v>
      </c>
    </row>
    <row r="21" spans="1:7" x14ac:dyDescent="0.25">
      <c r="A21" s="3">
        <v>39</v>
      </c>
      <c r="B21" s="4">
        <v>27512234006</v>
      </c>
      <c r="C21" s="5" t="s">
        <v>15</v>
      </c>
      <c r="D21" s="5" t="s">
        <v>133</v>
      </c>
      <c r="E21" s="5" t="s">
        <v>55</v>
      </c>
      <c r="F21" s="49" t="s">
        <v>103</v>
      </c>
      <c r="G21" s="5">
        <v>183272</v>
      </c>
    </row>
    <row r="22" spans="1:7" x14ac:dyDescent="0.25">
      <c r="A22" s="3">
        <v>40</v>
      </c>
      <c r="B22" s="4">
        <v>12539733014</v>
      </c>
      <c r="C22" s="5" t="s">
        <v>134</v>
      </c>
      <c r="D22" s="5" t="s">
        <v>135</v>
      </c>
      <c r="E22" s="5" t="s">
        <v>55</v>
      </c>
      <c r="F22" s="49" t="s">
        <v>103</v>
      </c>
      <c r="G22" s="5">
        <v>183272</v>
      </c>
    </row>
    <row r="23" spans="1:7" x14ac:dyDescent="0.25">
      <c r="A23" s="3">
        <v>11</v>
      </c>
      <c r="B23" s="4">
        <v>11255769444</v>
      </c>
      <c r="C23" s="5" t="s">
        <v>76</v>
      </c>
      <c r="D23" s="5" t="s">
        <v>77</v>
      </c>
      <c r="E23" s="5" t="s">
        <v>55</v>
      </c>
      <c r="F23" s="49" t="s">
        <v>78</v>
      </c>
      <c r="G23" s="5">
        <v>183306</v>
      </c>
    </row>
    <row r="24" spans="1:7" x14ac:dyDescent="0.25">
      <c r="A24" s="3">
        <v>28</v>
      </c>
      <c r="B24" s="4">
        <v>55549299682</v>
      </c>
      <c r="C24" s="5" t="s">
        <v>112</v>
      </c>
      <c r="D24" s="5" t="s">
        <v>113</v>
      </c>
      <c r="E24" s="5" t="s">
        <v>55</v>
      </c>
      <c r="F24" s="49" t="s">
        <v>78</v>
      </c>
      <c r="G24" s="5">
        <v>183306</v>
      </c>
    </row>
    <row r="25" spans="1:7" x14ac:dyDescent="0.25">
      <c r="A25" s="3">
        <v>49</v>
      </c>
      <c r="B25" s="4">
        <v>39244835536</v>
      </c>
      <c r="C25" s="5" t="s">
        <v>154</v>
      </c>
      <c r="D25" s="5" t="s">
        <v>155</v>
      </c>
      <c r="E25" s="5" t="s">
        <v>55</v>
      </c>
      <c r="F25" s="49" t="s">
        <v>78</v>
      </c>
      <c r="G25" s="5">
        <v>183306</v>
      </c>
    </row>
    <row r="26" spans="1:7" x14ac:dyDescent="0.25">
      <c r="A26" s="3">
        <v>2</v>
      </c>
      <c r="B26" s="4">
        <v>59701160728</v>
      </c>
      <c r="C26" s="5" t="s">
        <v>53</v>
      </c>
      <c r="D26" s="5" t="s">
        <v>57</v>
      </c>
      <c r="E26" s="5" t="s">
        <v>55</v>
      </c>
      <c r="F26" s="49" t="s">
        <v>58</v>
      </c>
      <c r="G26" s="5">
        <v>750993</v>
      </c>
    </row>
    <row r="27" spans="1:7" x14ac:dyDescent="0.25">
      <c r="A27" s="3">
        <v>15</v>
      </c>
      <c r="B27" s="4">
        <v>47077581414</v>
      </c>
      <c r="C27" s="5" t="s">
        <v>11</v>
      </c>
      <c r="D27" s="5" t="s">
        <v>88</v>
      </c>
      <c r="E27" s="5" t="s">
        <v>55</v>
      </c>
      <c r="F27" s="49" t="s">
        <v>58</v>
      </c>
      <c r="G27" s="5">
        <v>750993</v>
      </c>
    </row>
    <row r="28" spans="1:7" x14ac:dyDescent="0.25">
      <c r="A28" s="3">
        <v>26</v>
      </c>
      <c r="B28" s="4">
        <v>56011283758</v>
      </c>
      <c r="C28" s="5" t="s">
        <v>13</v>
      </c>
      <c r="D28" s="5" t="s">
        <v>110</v>
      </c>
      <c r="E28" s="5" t="s">
        <v>55</v>
      </c>
      <c r="F28" s="49" t="s">
        <v>58</v>
      </c>
      <c r="G28" s="5">
        <v>750993</v>
      </c>
    </row>
    <row r="29" spans="1:7" x14ac:dyDescent="0.25">
      <c r="A29" s="3">
        <v>30</v>
      </c>
      <c r="B29" s="4">
        <v>55102314012</v>
      </c>
      <c r="C29" s="5" t="s">
        <v>115</v>
      </c>
      <c r="D29" s="5" t="s">
        <v>9</v>
      </c>
      <c r="E29" s="5" t="s">
        <v>55</v>
      </c>
      <c r="F29" s="49" t="s">
        <v>58</v>
      </c>
      <c r="G29" s="5">
        <v>750993</v>
      </c>
    </row>
    <row r="30" spans="1:7" x14ac:dyDescent="0.25">
      <c r="A30" s="3">
        <v>3</v>
      </c>
      <c r="B30" s="4">
        <v>43810690450</v>
      </c>
      <c r="C30" s="5" t="s">
        <v>59</v>
      </c>
      <c r="D30" s="5" t="s">
        <v>60</v>
      </c>
      <c r="E30" s="5" t="s">
        <v>55</v>
      </c>
      <c r="F30" s="49" t="s">
        <v>61</v>
      </c>
      <c r="G30" s="5">
        <v>758233</v>
      </c>
    </row>
    <row r="31" spans="1:7" x14ac:dyDescent="0.25">
      <c r="A31" s="3">
        <v>7</v>
      </c>
      <c r="B31" s="4">
        <v>15320628704</v>
      </c>
      <c r="C31" s="5" t="s">
        <v>69</v>
      </c>
      <c r="D31" s="5" t="s">
        <v>70</v>
      </c>
      <c r="E31" s="5" t="s">
        <v>55</v>
      </c>
      <c r="F31" s="49" t="s">
        <v>61</v>
      </c>
      <c r="G31" s="5">
        <v>758233</v>
      </c>
    </row>
    <row r="32" spans="1:7" x14ac:dyDescent="0.25">
      <c r="A32" s="3">
        <v>10</v>
      </c>
      <c r="B32" s="4">
        <v>58639196052</v>
      </c>
      <c r="C32" s="5" t="s">
        <v>74</v>
      </c>
      <c r="D32" s="5" t="s">
        <v>75</v>
      </c>
      <c r="E32" s="5" t="s">
        <v>55</v>
      </c>
      <c r="F32" s="49" t="s">
        <v>61</v>
      </c>
      <c r="G32" s="5">
        <v>758233</v>
      </c>
    </row>
    <row r="33" spans="1:7" x14ac:dyDescent="0.25">
      <c r="A33" s="3">
        <v>21</v>
      </c>
      <c r="B33" s="4">
        <v>33047037906</v>
      </c>
      <c r="C33" s="5" t="s">
        <v>12</v>
      </c>
      <c r="D33" s="5" t="s">
        <v>8</v>
      </c>
      <c r="E33" s="5" t="s">
        <v>55</v>
      </c>
      <c r="F33" s="49" t="s">
        <v>61</v>
      </c>
      <c r="G33" s="5">
        <v>758233</v>
      </c>
    </row>
    <row r="34" spans="1:7" x14ac:dyDescent="0.25">
      <c r="A34" s="3">
        <v>25</v>
      </c>
      <c r="B34" s="4">
        <v>10043809690</v>
      </c>
      <c r="C34" s="5" t="s">
        <v>108</v>
      </c>
      <c r="D34" s="5" t="s">
        <v>109</v>
      </c>
      <c r="E34" s="5" t="s">
        <v>55</v>
      </c>
      <c r="F34" s="49" t="s">
        <v>61</v>
      </c>
      <c r="G34" s="5">
        <v>758233</v>
      </c>
    </row>
    <row r="35" spans="1:7" x14ac:dyDescent="0.25">
      <c r="A35" s="3">
        <v>45</v>
      </c>
      <c r="B35" s="4">
        <v>38425869926</v>
      </c>
      <c r="C35" s="5" t="s">
        <v>144</v>
      </c>
      <c r="D35" s="5" t="s">
        <v>145</v>
      </c>
      <c r="E35" s="5" t="s">
        <v>55</v>
      </c>
      <c r="F35" s="49" t="s">
        <v>61</v>
      </c>
      <c r="G35" s="5">
        <v>758233</v>
      </c>
    </row>
    <row r="36" spans="1:7" x14ac:dyDescent="0.25">
      <c r="A36" s="3">
        <v>59</v>
      </c>
      <c r="B36" s="4">
        <v>20330478478</v>
      </c>
      <c r="C36" s="5" t="s">
        <v>173</v>
      </c>
      <c r="D36" s="5" t="s">
        <v>174</v>
      </c>
      <c r="E36" s="5" t="s">
        <v>55</v>
      </c>
      <c r="F36" s="49" t="s">
        <v>61</v>
      </c>
      <c r="G36" s="5">
        <v>758233</v>
      </c>
    </row>
    <row r="37" spans="1:7" x14ac:dyDescent="0.25">
      <c r="A37" s="3">
        <v>17</v>
      </c>
      <c r="B37" s="4">
        <v>27974218538</v>
      </c>
      <c r="C37" s="5" t="s">
        <v>91</v>
      </c>
      <c r="D37" s="5" t="s">
        <v>92</v>
      </c>
      <c r="E37" s="5" t="s">
        <v>55</v>
      </c>
      <c r="F37" s="49" t="s">
        <v>93</v>
      </c>
      <c r="G37" s="5">
        <v>747158</v>
      </c>
    </row>
    <row r="38" spans="1:7" x14ac:dyDescent="0.25">
      <c r="A38" s="3">
        <v>29</v>
      </c>
      <c r="B38" s="4">
        <v>42880715094</v>
      </c>
      <c r="C38" s="5" t="s">
        <v>114</v>
      </c>
      <c r="D38" s="5" t="s">
        <v>74</v>
      </c>
      <c r="E38" s="5" t="s">
        <v>55</v>
      </c>
      <c r="F38" s="49" t="s">
        <v>93</v>
      </c>
      <c r="G38" s="5">
        <v>747158</v>
      </c>
    </row>
    <row r="39" spans="1:7" x14ac:dyDescent="0.25">
      <c r="A39" s="3">
        <v>41</v>
      </c>
      <c r="B39" s="4">
        <v>40069815092</v>
      </c>
      <c r="C39" s="5" t="s">
        <v>136</v>
      </c>
      <c r="D39" s="5" t="s">
        <v>137</v>
      </c>
      <c r="E39" s="5" t="s">
        <v>55</v>
      </c>
      <c r="F39" s="49" t="s">
        <v>93</v>
      </c>
      <c r="G39" s="5">
        <v>747158</v>
      </c>
    </row>
    <row r="40" spans="1:7" x14ac:dyDescent="0.25">
      <c r="A40" s="3">
        <v>19</v>
      </c>
      <c r="B40" s="4">
        <v>46798579342</v>
      </c>
      <c r="C40" s="5" t="s">
        <v>96</v>
      </c>
      <c r="D40" s="5" t="s">
        <v>97</v>
      </c>
      <c r="E40" s="5" t="s">
        <v>55</v>
      </c>
      <c r="F40" s="49" t="s">
        <v>98</v>
      </c>
      <c r="G40" s="5">
        <v>183260</v>
      </c>
    </row>
    <row r="41" spans="1:7" x14ac:dyDescent="0.25">
      <c r="A41" s="3">
        <v>35</v>
      </c>
      <c r="B41" s="4">
        <v>47614563354</v>
      </c>
      <c r="C41" s="5" t="s">
        <v>125</v>
      </c>
      <c r="D41" s="5" t="s">
        <v>126</v>
      </c>
      <c r="E41" s="5" t="s">
        <v>55</v>
      </c>
      <c r="F41" s="49" t="s">
        <v>98</v>
      </c>
      <c r="G41" s="5">
        <v>183260</v>
      </c>
    </row>
    <row r="42" spans="1:7" x14ac:dyDescent="0.25">
      <c r="A42" s="3">
        <v>37</v>
      </c>
      <c r="B42" s="4">
        <v>21710427352</v>
      </c>
      <c r="C42" s="5" t="s">
        <v>129</v>
      </c>
      <c r="D42" s="5" t="s">
        <v>130</v>
      </c>
      <c r="E42" s="5" t="s">
        <v>55</v>
      </c>
      <c r="F42" s="49" t="s">
        <v>98</v>
      </c>
      <c r="G42" s="5">
        <v>183260</v>
      </c>
    </row>
    <row r="43" spans="1:7" x14ac:dyDescent="0.25">
      <c r="A43" s="3">
        <v>44</v>
      </c>
      <c r="B43" s="4">
        <v>58666195196</v>
      </c>
      <c r="C43" s="5" t="s">
        <v>143</v>
      </c>
      <c r="D43" s="5" t="s">
        <v>75</v>
      </c>
      <c r="E43" s="5" t="s">
        <v>55</v>
      </c>
      <c r="F43" s="49" t="s">
        <v>98</v>
      </c>
      <c r="G43" s="5">
        <v>183260</v>
      </c>
    </row>
    <row r="44" spans="1:7" x14ac:dyDescent="0.25">
      <c r="A44" s="3">
        <v>53</v>
      </c>
      <c r="B44" s="4">
        <v>21278441616</v>
      </c>
      <c r="C44" s="5" t="s">
        <v>162</v>
      </c>
      <c r="D44" s="5" t="s">
        <v>163</v>
      </c>
      <c r="E44" s="5" t="s">
        <v>55</v>
      </c>
      <c r="F44" s="49" t="s">
        <v>98</v>
      </c>
      <c r="G44" s="5">
        <v>183260</v>
      </c>
    </row>
    <row r="45" spans="1:7" x14ac:dyDescent="0.25">
      <c r="A45" s="3">
        <v>58</v>
      </c>
      <c r="B45" s="4">
        <v>12242742914</v>
      </c>
      <c r="C45" s="5" t="s">
        <v>170</v>
      </c>
      <c r="D45" s="5" t="s">
        <v>167</v>
      </c>
      <c r="E45" s="5" t="s">
        <v>55</v>
      </c>
      <c r="F45" s="49" t="s">
        <v>98</v>
      </c>
      <c r="G45" s="5">
        <v>183260</v>
      </c>
    </row>
    <row r="46" spans="1:7" x14ac:dyDescent="0.25">
      <c r="A46" s="3">
        <v>51</v>
      </c>
      <c r="B46" s="4">
        <v>50020476958</v>
      </c>
      <c r="C46" s="5" t="s">
        <v>158</v>
      </c>
      <c r="D46" s="5" t="s">
        <v>159</v>
      </c>
      <c r="E46" s="5" t="s">
        <v>55</v>
      </c>
      <c r="F46" s="49" t="s">
        <v>160</v>
      </c>
      <c r="G46" s="5">
        <v>183318</v>
      </c>
    </row>
    <row r="47" spans="1:7" x14ac:dyDescent="0.25">
      <c r="A47" s="3">
        <v>42</v>
      </c>
      <c r="B47" s="4">
        <v>54199344100</v>
      </c>
      <c r="C47" s="5" t="s">
        <v>138</v>
      </c>
      <c r="D47" s="5" t="s">
        <v>139</v>
      </c>
      <c r="E47" s="5" t="s">
        <v>55</v>
      </c>
      <c r="F47" s="49" t="s">
        <v>140</v>
      </c>
      <c r="G47" s="5">
        <v>724449</v>
      </c>
    </row>
    <row r="48" spans="1:7" x14ac:dyDescent="0.25">
      <c r="A48" s="3">
        <v>6</v>
      </c>
      <c r="B48" s="4">
        <v>53830356946</v>
      </c>
      <c r="C48" s="5" t="s">
        <v>7</v>
      </c>
      <c r="D48" s="5" t="s">
        <v>67</v>
      </c>
      <c r="E48" s="5" t="s">
        <v>55</v>
      </c>
      <c r="F48" s="49" t="s">
        <v>68</v>
      </c>
      <c r="G48" s="5">
        <v>973804</v>
      </c>
    </row>
    <row r="49" spans="1:7" x14ac:dyDescent="0.25">
      <c r="A49" s="3">
        <v>8</v>
      </c>
      <c r="B49" s="4">
        <v>41836755986</v>
      </c>
      <c r="C49" s="5" t="s">
        <v>71</v>
      </c>
      <c r="D49" s="5" t="s">
        <v>16</v>
      </c>
      <c r="E49" s="5" t="s">
        <v>55</v>
      </c>
      <c r="F49" s="49" t="s">
        <v>68</v>
      </c>
      <c r="G49" s="5">
        <v>973804</v>
      </c>
    </row>
    <row r="50" spans="1:7" x14ac:dyDescent="0.25">
      <c r="A50" s="3">
        <v>18</v>
      </c>
      <c r="B50" s="4">
        <v>19277508560</v>
      </c>
      <c r="C50" s="5" t="s">
        <v>94</v>
      </c>
      <c r="D50" s="5" t="s">
        <v>95</v>
      </c>
      <c r="E50" s="5" t="s">
        <v>55</v>
      </c>
      <c r="F50" s="49" t="s">
        <v>68</v>
      </c>
      <c r="G50" s="5">
        <v>973804</v>
      </c>
    </row>
    <row r="51" spans="1:7" x14ac:dyDescent="0.25">
      <c r="A51" s="3">
        <v>38</v>
      </c>
      <c r="B51" s="4">
        <v>20567470528</v>
      </c>
      <c r="C51" s="5" t="s">
        <v>131</v>
      </c>
      <c r="D51" s="5" t="s">
        <v>132</v>
      </c>
      <c r="E51" s="5" t="s">
        <v>55</v>
      </c>
      <c r="F51" s="49" t="s">
        <v>68</v>
      </c>
      <c r="G51" s="5">
        <v>973804</v>
      </c>
    </row>
    <row r="52" spans="1:7" x14ac:dyDescent="0.25">
      <c r="A52" s="3">
        <v>46</v>
      </c>
      <c r="B52" s="4">
        <v>62497067102</v>
      </c>
      <c r="C52" s="5" t="s">
        <v>146</v>
      </c>
      <c r="D52" s="5" t="s">
        <v>147</v>
      </c>
      <c r="E52" s="5" t="s">
        <v>55</v>
      </c>
      <c r="F52" s="49" t="s">
        <v>68</v>
      </c>
      <c r="G52" s="5">
        <v>973804</v>
      </c>
    </row>
    <row r="53" spans="1:7" x14ac:dyDescent="0.25">
      <c r="A53" s="3">
        <v>56</v>
      </c>
      <c r="B53" s="4">
        <v>12716727362</v>
      </c>
      <c r="C53" s="5" t="s">
        <v>100</v>
      </c>
      <c r="D53" s="5" t="s">
        <v>169</v>
      </c>
      <c r="E53" s="5" t="s">
        <v>55</v>
      </c>
      <c r="F53" s="49" t="s">
        <v>68</v>
      </c>
      <c r="G53" s="5">
        <v>973804</v>
      </c>
    </row>
    <row r="54" spans="1:7" x14ac:dyDescent="0.25">
      <c r="A54" s="3">
        <v>31</v>
      </c>
      <c r="B54" s="4">
        <v>54790324600</v>
      </c>
      <c r="C54" s="5" t="s">
        <v>14</v>
      </c>
      <c r="D54" s="5" t="s">
        <v>116</v>
      </c>
      <c r="E54" s="5" t="s">
        <v>55</v>
      </c>
      <c r="F54" s="49" t="s">
        <v>117</v>
      </c>
      <c r="G54" s="5">
        <v>724895</v>
      </c>
    </row>
    <row r="55" spans="1:7" x14ac:dyDescent="0.25">
      <c r="A55" s="3">
        <v>23</v>
      </c>
      <c r="B55" s="4">
        <v>48328545346</v>
      </c>
      <c r="C55" s="5" t="s">
        <v>12</v>
      </c>
      <c r="D55" s="5" t="s">
        <v>104</v>
      </c>
      <c r="E55" s="5" t="s">
        <v>55</v>
      </c>
      <c r="F55" s="5" t="s">
        <v>105</v>
      </c>
      <c r="G55" s="5">
        <v>730386</v>
      </c>
    </row>
    <row r="56" spans="1:7" x14ac:dyDescent="0.25">
      <c r="A56" s="3">
        <v>1</v>
      </c>
      <c r="B56" s="4">
        <v>45691628348</v>
      </c>
      <c r="C56" s="5" t="s">
        <v>53</v>
      </c>
      <c r="D56" s="5" t="s">
        <v>54</v>
      </c>
      <c r="E56" s="5" t="s">
        <v>55</v>
      </c>
      <c r="F56" s="49" t="s">
        <v>56</v>
      </c>
      <c r="G56" s="5">
        <v>762212</v>
      </c>
    </row>
    <row r="57" spans="1:7" x14ac:dyDescent="0.25">
      <c r="A57" s="3">
        <v>52</v>
      </c>
      <c r="B57" s="4">
        <v>11183771830</v>
      </c>
      <c r="C57" s="5" t="s">
        <v>161</v>
      </c>
      <c r="D57" s="5" t="s">
        <v>77</v>
      </c>
      <c r="E57" s="5" t="s">
        <v>55</v>
      </c>
      <c r="F57" s="49" t="s">
        <v>56</v>
      </c>
      <c r="G57" s="5">
        <v>762212</v>
      </c>
    </row>
    <row r="58" spans="1:7" x14ac:dyDescent="0.25">
      <c r="A58" s="3">
        <v>55</v>
      </c>
      <c r="B58" s="4">
        <v>11447774522</v>
      </c>
      <c r="C58" s="5" t="s">
        <v>167</v>
      </c>
      <c r="D58" s="5" t="s">
        <v>168</v>
      </c>
      <c r="E58" s="5" t="s">
        <v>55</v>
      </c>
      <c r="F58" s="49" t="s">
        <v>56</v>
      </c>
      <c r="G58" s="5">
        <v>762212</v>
      </c>
    </row>
    <row r="59" spans="1:7" x14ac:dyDescent="0.25">
      <c r="A59" s="3">
        <v>57</v>
      </c>
      <c r="B59" s="4">
        <v>10196799596</v>
      </c>
      <c r="C59" s="5" t="s">
        <v>170</v>
      </c>
      <c r="D59" s="5" t="s">
        <v>171</v>
      </c>
      <c r="E59" s="5" t="s">
        <v>55</v>
      </c>
      <c r="F59" s="49" t="s">
        <v>172</v>
      </c>
      <c r="G59" s="5">
        <v>724445</v>
      </c>
    </row>
    <row r="60" spans="1:7" x14ac:dyDescent="0.25">
      <c r="A60" s="3">
        <v>48</v>
      </c>
      <c r="B60" s="4">
        <v>11732745886</v>
      </c>
      <c r="C60" s="5" t="s">
        <v>151</v>
      </c>
      <c r="D60" s="5" t="s">
        <v>152</v>
      </c>
      <c r="E60" s="5" t="s">
        <v>55</v>
      </c>
      <c r="F60" s="49" t="s">
        <v>153</v>
      </c>
      <c r="G60" s="5">
        <v>724458</v>
      </c>
    </row>
    <row r="61" spans="1:7" x14ac:dyDescent="0.25">
      <c r="A61" s="3">
        <v>5</v>
      </c>
      <c r="B61" s="4">
        <v>32900054036</v>
      </c>
      <c r="C61" s="5" t="s">
        <v>7</v>
      </c>
      <c r="D61" s="5" t="s">
        <v>65</v>
      </c>
      <c r="E61" s="5" t="s">
        <v>55</v>
      </c>
      <c r="F61" s="49" t="s">
        <v>66</v>
      </c>
      <c r="G61" s="5">
        <v>724471</v>
      </c>
    </row>
  </sheetData>
  <sortState ref="A2:G61">
    <sortCondition ref="F2:F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7"/>
  <sheetViews>
    <sheetView showGridLines="0" showZeros="0" tabSelected="1" view="pageBreakPreview" zoomScaleNormal="115" zoomScaleSheetLayoutView="100" workbookViewId="0">
      <pane ySplit="5" topLeftCell="A6" activePane="bottomLeft" state="frozen"/>
      <selection pane="bottomLeft" activeCell="Q8" sqref="Q8"/>
    </sheetView>
  </sheetViews>
  <sheetFormatPr defaultRowHeight="12.75" x14ac:dyDescent="0.25"/>
  <cols>
    <col min="1" max="1" width="4.85546875" style="7" customWidth="1"/>
    <col min="2" max="2" width="12.140625" style="7" customWidth="1"/>
    <col min="3" max="3" width="13.85546875" style="7" customWidth="1"/>
    <col min="4" max="4" width="19.5703125" style="7" customWidth="1"/>
    <col min="5" max="35" width="2.5703125" style="7" customWidth="1"/>
    <col min="36" max="41" width="3.7109375" style="7" customWidth="1"/>
    <col min="42" max="42" width="10.42578125" style="7" bestFit="1" customWidth="1"/>
    <col min="43" max="16384" width="9.140625" style="7"/>
  </cols>
  <sheetData>
    <row r="1" spans="1:41" ht="16.5" thickTop="1" x14ac:dyDescent="0.25">
      <c r="A1" s="62" t="s">
        <v>17</v>
      </c>
      <c r="B1" s="63"/>
      <c r="C1" s="64" t="s">
        <v>178</v>
      </c>
      <c r="D1" s="64"/>
      <c r="E1" s="64"/>
      <c r="F1" s="64"/>
      <c r="G1" s="65"/>
      <c r="H1" s="66" t="s">
        <v>18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"/>
      <c r="AE1" s="6"/>
      <c r="AF1" s="6"/>
      <c r="AJ1" s="71">
        <f ca="1">TODAY()</f>
        <v>43697</v>
      </c>
      <c r="AK1" s="72"/>
      <c r="AL1" s="72"/>
      <c r="AM1" s="72"/>
      <c r="AN1" s="72"/>
      <c r="AO1" s="73"/>
    </row>
    <row r="2" spans="1:41" ht="13.5" thickBot="1" x14ac:dyDescent="0.3">
      <c r="A2" s="74" t="s">
        <v>19</v>
      </c>
      <c r="B2" s="75"/>
      <c r="C2" s="76" t="s">
        <v>20</v>
      </c>
      <c r="D2" s="76"/>
      <c r="E2" s="76"/>
      <c r="F2" s="76"/>
      <c r="G2" s="7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78" t="s">
        <v>185</v>
      </c>
      <c r="AK2" s="79"/>
      <c r="AL2" s="79"/>
      <c r="AM2" s="79"/>
      <c r="AN2" s="79"/>
      <c r="AO2" s="80"/>
    </row>
    <row r="3" spans="1:41" ht="14.25" thickTop="1" thickBot="1" x14ac:dyDescent="0.3">
      <c r="A3" s="9"/>
      <c r="B3" s="10"/>
      <c r="C3" s="11"/>
      <c r="D3" s="11"/>
      <c r="E3" s="11"/>
      <c r="F3" s="11"/>
      <c r="G3" s="11"/>
      <c r="H3" s="10"/>
      <c r="I3" s="10"/>
      <c r="J3" s="10"/>
      <c r="K3" s="10"/>
      <c r="L3" s="10"/>
      <c r="M3" s="1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12"/>
      <c r="AK3" s="12"/>
      <c r="AL3" s="12"/>
      <c r="AM3" s="12"/>
      <c r="AN3" s="12"/>
      <c r="AO3" s="13"/>
    </row>
    <row r="4" spans="1:41" ht="13.5" customHeight="1" thickTop="1" x14ac:dyDescent="0.25">
      <c r="A4" s="81" t="s">
        <v>21</v>
      </c>
      <c r="B4" s="82"/>
      <c r="C4" s="82"/>
      <c r="D4" s="82"/>
      <c r="E4" s="82" t="s">
        <v>22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3" t="s">
        <v>23</v>
      </c>
      <c r="AK4" s="83"/>
      <c r="AL4" s="83"/>
      <c r="AM4" s="83"/>
      <c r="AN4" s="83"/>
      <c r="AO4" s="84"/>
    </row>
    <row r="5" spans="1:41" ht="100.5" customHeight="1" thickBot="1" x14ac:dyDescent="0.3">
      <c r="A5" s="14" t="s">
        <v>0</v>
      </c>
      <c r="B5" s="15" t="s">
        <v>24</v>
      </c>
      <c r="C5" s="15" t="s">
        <v>2</v>
      </c>
      <c r="D5" s="15" t="s">
        <v>3</v>
      </c>
      <c r="E5" s="16">
        <v>43692</v>
      </c>
      <c r="F5" s="16">
        <v>43693</v>
      </c>
      <c r="G5" s="16">
        <v>43694</v>
      </c>
      <c r="H5" s="16">
        <v>43695</v>
      </c>
      <c r="I5" s="16">
        <v>43696</v>
      </c>
      <c r="J5" s="16">
        <v>43697</v>
      </c>
      <c r="K5" s="16">
        <v>43698</v>
      </c>
      <c r="L5" s="16">
        <v>43699</v>
      </c>
      <c r="M5" s="16">
        <v>43700</v>
      </c>
      <c r="N5" s="16">
        <v>43701</v>
      </c>
      <c r="O5" s="16">
        <v>43702</v>
      </c>
      <c r="P5" s="16">
        <v>43703</v>
      </c>
      <c r="Q5" s="16">
        <v>43704</v>
      </c>
      <c r="R5" s="16">
        <v>43705</v>
      </c>
      <c r="S5" s="16">
        <v>43706</v>
      </c>
      <c r="T5" s="16">
        <v>43707</v>
      </c>
      <c r="U5" s="16">
        <v>43708</v>
      </c>
      <c r="V5" s="16">
        <v>43709</v>
      </c>
      <c r="W5" s="16">
        <v>43710</v>
      </c>
      <c r="X5" s="16">
        <v>43711</v>
      </c>
      <c r="Y5" s="16">
        <v>43712</v>
      </c>
      <c r="Z5" s="16">
        <v>43713</v>
      </c>
      <c r="AA5" s="16">
        <v>43714</v>
      </c>
      <c r="AB5" s="16">
        <v>43715</v>
      </c>
      <c r="AC5" s="16">
        <v>43716</v>
      </c>
      <c r="AD5" s="16">
        <v>43717</v>
      </c>
      <c r="AE5" s="16">
        <v>43718</v>
      </c>
      <c r="AF5" s="16">
        <v>43719</v>
      </c>
      <c r="AG5" s="16">
        <v>43720</v>
      </c>
      <c r="AH5" s="16">
        <v>43721</v>
      </c>
      <c r="AI5" s="16">
        <v>43722</v>
      </c>
      <c r="AJ5" s="17" t="s">
        <v>25</v>
      </c>
      <c r="AK5" s="17" t="s">
        <v>26</v>
      </c>
      <c r="AL5" s="17" t="s">
        <v>27</v>
      </c>
      <c r="AM5" s="17" t="s">
        <v>28</v>
      </c>
      <c r="AN5" s="17" t="s">
        <v>29</v>
      </c>
      <c r="AO5" s="18" t="s">
        <v>23</v>
      </c>
    </row>
    <row r="6" spans="1:41" ht="14.25" thickTop="1" thickBot="1" x14ac:dyDescent="0.3">
      <c r="A6" s="19">
        <v>1</v>
      </c>
      <c r="B6" s="51">
        <v>45691628348</v>
      </c>
      <c r="C6" s="51" t="s">
        <v>53</v>
      </c>
      <c r="D6" s="58" t="s">
        <v>54</v>
      </c>
      <c r="E6" s="20" t="s">
        <v>30</v>
      </c>
      <c r="F6" s="21" t="s">
        <v>30</v>
      </c>
      <c r="G6" s="21" t="s">
        <v>179</v>
      </c>
      <c r="H6" s="21" t="s">
        <v>179</v>
      </c>
      <c r="I6" s="21" t="s">
        <v>30</v>
      </c>
      <c r="J6" s="21" t="s">
        <v>30</v>
      </c>
      <c r="K6" s="21" t="s">
        <v>30</v>
      </c>
      <c r="L6" s="21" t="s">
        <v>30</v>
      </c>
      <c r="M6" s="21" t="s">
        <v>30</v>
      </c>
      <c r="N6" s="21" t="s">
        <v>179</v>
      </c>
      <c r="O6" s="21" t="s">
        <v>179</v>
      </c>
      <c r="P6" s="21" t="s">
        <v>30</v>
      </c>
      <c r="Q6" s="21" t="s">
        <v>30</v>
      </c>
      <c r="R6" s="21" t="s">
        <v>30</v>
      </c>
      <c r="S6" s="21" t="s">
        <v>30</v>
      </c>
      <c r="T6" s="21" t="s">
        <v>179</v>
      </c>
      <c r="U6" s="21" t="s">
        <v>179</v>
      </c>
      <c r="V6" s="21" t="s">
        <v>179</v>
      </c>
      <c r="W6" s="21" t="s">
        <v>30</v>
      </c>
      <c r="X6" s="21" t="s">
        <v>30</v>
      </c>
      <c r="Y6" s="21" t="s">
        <v>30</v>
      </c>
      <c r="Z6" s="21" t="s">
        <v>30</v>
      </c>
      <c r="AA6" s="21" t="s">
        <v>30</v>
      </c>
      <c r="AB6" s="21" t="s">
        <v>179</v>
      </c>
      <c r="AC6" s="21" t="s">
        <v>179</v>
      </c>
      <c r="AD6" s="21" t="s">
        <v>30</v>
      </c>
      <c r="AE6" s="21" t="s">
        <v>30</v>
      </c>
      <c r="AF6" s="21" t="s">
        <v>30</v>
      </c>
      <c r="AG6" s="21" t="s">
        <v>30</v>
      </c>
      <c r="AH6" s="21" t="s">
        <v>30</v>
      </c>
      <c r="AI6" s="22" t="s">
        <v>179</v>
      </c>
      <c r="AJ6" s="23">
        <f t="shared" ref="AJ6:AJ37" si="0">COUNTIF(E6:AI6,"D")</f>
        <v>21</v>
      </c>
      <c r="AK6" s="24">
        <f t="shared" ref="AK6:AK37" si="1">COUNTIF(E6:AI6,"T") + COUNTBLANK(E6:AI6)</f>
        <v>10</v>
      </c>
      <c r="AL6" s="24">
        <f t="shared" ref="AL6:AL37" si="2">COUNTIF(E6:AI6,"İ")</f>
        <v>0</v>
      </c>
      <c r="AM6" s="24">
        <f t="shared" ref="AM6:AM37" si="3">COUNTIF(E6:AI6,"R")</f>
        <v>0</v>
      </c>
      <c r="AN6" s="24">
        <f t="shared" ref="AN6:AN37" si="4">COUNTIF(E6:AI6,"G")</f>
        <v>0</v>
      </c>
      <c r="AO6" s="25">
        <f>SUM(AJ6:AM6)</f>
        <v>31</v>
      </c>
    </row>
    <row r="7" spans="1:41" ht="14.25" thickTop="1" thickBot="1" x14ac:dyDescent="0.3">
      <c r="A7" s="26">
        <v>2</v>
      </c>
      <c r="B7" s="27">
        <v>59701160728</v>
      </c>
      <c r="C7" s="27" t="s">
        <v>53</v>
      </c>
      <c r="D7" s="56" t="s">
        <v>57</v>
      </c>
      <c r="E7" s="20" t="s">
        <v>30</v>
      </c>
      <c r="F7" s="21" t="s">
        <v>30</v>
      </c>
      <c r="G7" s="21" t="s">
        <v>179</v>
      </c>
      <c r="H7" s="21" t="s">
        <v>179</v>
      </c>
      <c r="I7" s="21" t="s">
        <v>30</v>
      </c>
      <c r="J7" s="21" t="s">
        <v>30</v>
      </c>
      <c r="K7" s="21" t="s">
        <v>30</v>
      </c>
      <c r="L7" s="21" t="s">
        <v>30</v>
      </c>
      <c r="M7" s="21" t="s">
        <v>30</v>
      </c>
      <c r="N7" s="21" t="s">
        <v>179</v>
      </c>
      <c r="O7" s="21" t="s">
        <v>179</v>
      </c>
      <c r="P7" s="21" t="s">
        <v>30</v>
      </c>
      <c r="Q7" s="21" t="s">
        <v>30</v>
      </c>
      <c r="R7" s="21" t="s">
        <v>30</v>
      </c>
      <c r="S7" s="21" t="s">
        <v>30</v>
      </c>
      <c r="T7" s="21" t="s">
        <v>179</v>
      </c>
      <c r="U7" s="21" t="s">
        <v>179</v>
      </c>
      <c r="V7" s="21" t="s">
        <v>179</v>
      </c>
      <c r="W7" s="21" t="s">
        <v>30</v>
      </c>
      <c r="X7" s="21" t="s">
        <v>30</v>
      </c>
      <c r="Y7" s="21" t="s">
        <v>30</v>
      </c>
      <c r="Z7" s="21" t="s">
        <v>30</v>
      </c>
      <c r="AA7" s="21" t="s">
        <v>30</v>
      </c>
      <c r="AB7" s="21" t="s">
        <v>179</v>
      </c>
      <c r="AC7" s="21" t="s">
        <v>179</v>
      </c>
      <c r="AD7" s="21" t="s">
        <v>30</v>
      </c>
      <c r="AE7" s="21" t="s">
        <v>30</v>
      </c>
      <c r="AF7" s="21" t="s">
        <v>30</v>
      </c>
      <c r="AG7" s="21" t="s">
        <v>30</v>
      </c>
      <c r="AH7" s="21" t="s">
        <v>30</v>
      </c>
      <c r="AI7" s="22" t="s">
        <v>179</v>
      </c>
      <c r="AJ7" s="28">
        <f t="shared" si="0"/>
        <v>21</v>
      </c>
      <c r="AK7" s="29">
        <f t="shared" si="1"/>
        <v>10</v>
      </c>
      <c r="AL7" s="29">
        <f t="shared" si="2"/>
        <v>0</v>
      </c>
      <c r="AM7" s="29">
        <f t="shared" si="3"/>
        <v>0</v>
      </c>
      <c r="AN7" s="29">
        <f t="shared" si="4"/>
        <v>0</v>
      </c>
      <c r="AO7" s="30">
        <f t="shared" ref="AO7:AO65" si="5">SUM(AJ7:AM7)</f>
        <v>31</v>
      </c>
    </row>
    <row r="8" spans="1:41" ht="14.25" thickTop="1" thickBot="1" x14ac:dyDescent="0.3">
      <c r="A8" s="26">
        <v>3</v>
      </c>
      <c r="B8" s="27">
        <v>43810690450</v>
      </c>
      <c r="C8" s="27" t="s">
        <v>59</v>
      </c>
      <c r="D8" s="56" t="s">
        <v>60</v>
      </c>
      <c r="E8" s="20" t="s">
        <v>30</v>
      </c>
      <c r="F8" s="21" t="s">
        <v>30</v>
      </c>
      <c r="G8" s="21" t="s">
        <v>179</v>
      </c>
      <c r="H8" s="21" t="s">
        <v>179</v>
      </c>
      <c r="I8" s="21" t="s">
        <v>30</v>
      </c>
      <c r="J8" s="21" t="s">
        <v>30</v>
      </c>
      <c r="K8" s="21" t="s">
        <v>30</v>
      </c>
      <c r="L8" s="21" t="s">
        <v>30</v>
      </c>
      <c r="M8" s="21" t="s">
        <v>30</v>
      </c>
      <c r="N8" s="21" t="s">
        <v>179</v>
      </c>
      <c r="O8" s="21" t="s">
        <v>179</v>
      </c>
      <c r="P8" s="21" t="s">
        <v>30</v>
      </c>
      <c r="Q8" s="21" t="s">
        <v>30</v>
      </c>
      <c r="R8" s="21" t="s">
        <v>30</v>
      </c>
      <c r="S8" s="21" t="s">
        <v>30</v>
      </c>
      <c r="T8" s="21" t="s">
        <v>179</v>
      </c>
      <c r="U8" s="21" t="s">
        <v>179</v>
      </c>
      <c r="V8" s="21" t="s">
        <v>179</v>
      </c>
      <c r="W8" s="21" t="s">
        <v>30</v>
      </c>
      <c r="X8" s="21" t="s">
        <v>30</v>
      </c>
      <c r="Y8" s="21" t="s">
        <v>30</v>
      </c>
      <c r="Z8" s="21" t="s">
        <v>30</v>
      </c>
      <c r="AA8" s="21" t="s">
        <v>30</v>
      </c>
      <c r="AB8" s="21" t="s">
        <v>179</v>
      </c>
      <c r="AC8" s="21" t="s">
        <v>179</v>
      </c>
      <c r="AD8" s="21" t="s">
        <v>30</v>
      </c>
      <c r="AE8" s="21" t="s">
        <v>30</v>
      </c>
      <c r="AF8" s="21" t="s">
        <v>30</v>
      </c>
      <c r="AG8" s="21" t="s">
        <v>30</v>
      </c>
      <c r="AH8" s="21" t="s">
        <v>30</v>
      </c>
      <c r="AI8" s="22" t="s">
        <v>179</v>
      </c>
      <c r="AJ8" s="28">
        <f t="shared" si="0"/>
        <v>21</v>
      </c>
      <c r="AK8" s="29">
        <f t="shared" si="1"/>
        <v>10</v>
      </c>
      <c r="AL8" s="29">
        <f t="shared" si="2"/>
        <v>0</v>
      </c>
      <c r="AM8" s="29">
        <f t="shared" si="3"/>
        <v>0</v>
      </c>
      <c r="AN8" s="29">
        <f t="shared" si="4"/>
        <v>0</v>
      </c>
      <c r="AO8" s="30">
        <f t="shared" si="5"/>
        <v>31</v>
      </c>
    </row>
    <row r="9" spans="1:41" ht="14.25" thickTop="1" thickBot="1" x14ac:dyDescent="0.3">
      <c r="A9" s="26">
        <v>4</v>
      </c>
      <c r="B9" s="27">
        <v>31844090032</v>
      </c>
      <c r="C9" s="27" t="s">
        <v>62</v>
      </c>
      <c r="D9" s="56" t="s">
        <v>63</v>
      </c>
      <c r="E9" s="20" t="s">
        <v>30</v>
      </c>
      <c r="F9" s="21" t="s">
        <v>30</v>
      </c>
      <c r="G9" s="21" t="s">
        <v>179</v>
      </c>
      <c r="H9" s="21" t="s">
        <v>179</v>
      </c>
      <c r="I9" s="21" t="s">
        <v>30</v>
      </c>
      <c r="J9" s="21" t="s">
        <v>30</v>
      </c>
      <c r="K9" s="21" t="s">
        <v>30</v>
      </c>
      <c r="L9" s="21" t="s">
        <v>30</v>
      </c>
      <c r="M9" s="21" t="s">
        <v>30</v>
      </c>
      <c r="N9" s="21" t="s">
        <v>179</v>
      </c>
      <c r="O9" s="21" t="s">
        <v>179</v>
      </c>
      <c r="P9" s="21" t="s">
        <v>30</v>
      </c>
      <c r="Q9" s="21" t="s">
        <v>30</v>
      </c>
      <c r="R9" s="21" t="s">
        <v>30</v>
      </c>
      <c r="S9" s="21" t="s">
        <v>30</v>
      </c>
      <c r="T9" s="21" t="s">
        <v>179</v>
      </c>
      <c r="U9" s="21" t="s">
        <v>179</v>
      </c>
      <c r="V9" s="21" t="s">
        <v>179</v>
      </c>
      <c r="W9" s="21" t="s">
        <v>30</v>
      </c>
      <c r="X9" s="21" t="s">
        <v>30</v>
      </c>
      <c r="Y9" s="21" t="s">
        <v>30</v>
      </c>
      <c r="Z9" s="21" t="s">
        <v>30</v>
      </c>
      <c r="AA9" s="21" t="s">
        <v>30</v>
      </c>
      <c r="AB9" s="21" t="s">
        <v>179</v>
      </c>
      <c r="AC9" s="21" t="s">
        <v>179</v>
      </c>
      <c r="AD9" s="21" t="s">
        <v>30</v>
      </c>
      <c r="AE9" s="21" t="s">
        <v>30</v>
      </c>
      <c r="AF9" s="21" t="s">
        <v>30</v>
      </c>
      <c r="AG9" s="21" t="s">
        <v>30</v>
      </c>
      <c r="AH9" s="21" t="s">
        <v>30</v>
      </c>
      <c r="AI9" s="22" t="s">
        <v>179</v>
      </c>
      <c r="AJ9" s="28">
        <f t="shared" si="0"/>
        <v>21</v>
      </c>
      <c r="AK9" s="29">
        <f t="shared" si="1"/>
        <v>10</v>
      </c>
      <c r="AL9" s="29">
        <f t="shared" si="2"/>
        <v>0</v>
      </c>
      <c r="AM9" s="29">
        <f t="shared" si="3"/>
        <v>0</v>
      </c>
      <c r="AN9" s="29">
        <f t="shared" si="4"/>
        <v>0</v>
      </c>
      <c r="AO9" s="30">
        <f t="shared" si="5"/>
        <v>31</v>
      </c>
    </row>
    <row r="10" spans="1:41" ht="14.25" thickTop="1" thickBot="1" x14ac:dyDescent="0.3">
      <c r="A10" s="26">
        <v>5</v>
      </c>
      <c r="B10" s="27">
        <v>32900054036</v>
      </c>
      <c r="C10" s="27" t="s">
        <v>7</v>
      </c>
      <c r="D10" s="56" t="s">
        <v>65</v>
      </c>
      <c r="E10" s="20" t="s">
        <v>30</v>
      </c>
      <c r="F10" s="21" t="s">
        <v>30</v>
      </c>
      <c r="G10" s="21" t="s">
        <v>179</v>
      </c>
      <c r="H10" s="21" t="s">
        <v>179</v>
      </c>
      <c r="I10" s="21" t="s">
        <v>30</v>
      </c>
      <c r="J10" s="21" t="s">
        <v>30</v>
      </c>
      <c r="K10" s="21" t="s">
        <v>30</v>
      </c>
      <c r="L10" s="21" t="s">
        <v>30</v>
      </c>
      <c r="M10" s="21" t="s">
        <v>30</v>
      </c>
      <c r="N10" s="21" t="s">
        <v>179</v>
      </c>
      <c r="O10" s="21" t="s">
        <v>179</v>
      </c>
      <c r="P10" s="21" t="s">
        <v>30</v>
      </c>
      <c r="Q10" s="21" t="s">
        <v>30</v>
      </c>
      <c r="R10" s="21" t="s">
        <v>30</v>
      </c>
      <c r="S10" s="21" t="s">
        <v>30</v>
      </c>
      <c r="T10" s="21" t="s">
        <v>179</v>
      </c>
      <c r="U10" s="21" t="s">
        <v>179</v>
      </c>
      <c r="V10" s="21" t="s">
        <v>179</v>
      </c>
      <c r="W10" s="21" t="s">
        <v>30</v>
      </c>
      <c r="X10" s="21" t="s">
        <v>30</v>
      </c>
      <c r="Y10" s="21" t="s">
        <v>30</v>
      </c>
      <c r="Z10" s="21" t="s">
        <v>30</v>
      </c>
      <c r="AA10" s="21" t="s">
        <v>30</v>
      </c>
      <c r="AB10" s="21" t="s">
        <v>179</v>
      </c>
      <c r="AC10" s="21" t="s">
        <v>179</v>
      </c>
      <c r="AD10" s="21" t="s">
        <v>30</v>
      </c>
      <c r="AE10" s="21" t="s">
        <v>30</v>
      </c>
      <c r="AF10" s="21" t="s">
        <v>30</v>
      </c>
      <c r="AG10" s="21" t="s">
        <v>30</v>
      </c>
      <c r="AH10" s="21" t="s">
        <v>30</v>
      </c>
      <c r="AI10" s="22" t="s">
        <v>179</v>
      </c>
      <c r="AJ10" s="28">
        <f t="shared" si="0"/>
        <v>21</v>
      </c>
      <c r="AK10" s="29">
        <f t="shared" si="1"/>
        <v>10</v>
      </c>
      <c r="AL10" s="29">
        <f t="shared" si="2"/>
        <v>0</v>
      </c>
      <c r="AM10" s="29">
        <f t="shared" si="3"/>
        <v>0</v>
      </c>
      <c r="AN10" s="29">
        <f t="shared" si="4"/>
        <v>0</v>
      </c>
      <c r="AO10" s="30">
        <f t="shared" si="5"/>
        <v>31</v>
      </c>
    </row>
    <row r="11" spans="1:41" ht="14.25" thickTop="1" thickBot="1" x14ac:dyDescent="0.3">
      <c r="A11" s="26">
        <v>6</v>
      </c>
      <c r="B11" s="27">
        <v>53830356946</v>
      </c>
      <c r="C11" s="27" t="s">
        <v>7</v>
      </c>
      <c r="D11" s="56" t="s">
        <v>67</v>
      </c>
      <c r="E11" s="20" t="s">
        <v>30</v>
      </c>
      <c r="F11" s="21" t="s">
        <v>30</v>
      </c>
      <c r="G11" s="21" t="s">
        <v>179</v>
      </c>
      <c r="H11" s="21" t="s">
        <v>179</v>
      </c>
      <c r="I11" s="21" t="s">
        <v>30</v>
      </c>
      <c r="J11" s="21" t="s">
        <v>30</v>
      </c>
      <c r="K11" s="21" t="s">
        <v>30</v>
      </c>
      <c r="L11" s="21" t="s">
        <v>30</v>
      </c>
      <c r="M11" s="21" t="s">
        <v>30</v>
      </c>
      <c r="N11" s="21" t="s">
        <v>179</v>
      </c>
      <c r="O11" s="21" t="s">
        <v>179</v>
      </c>
      <c r="P11" s="21" t="s">
        <v>30</v>
      </c>
      <c r="Q11" s="21" t="s">
        <v>30</v>
      </c>
      <c r="R11" s="21" t="s">
        <v>30</v>
      </c>
      <c r="S11" s="21" t="s">
        <v>30</v>
      </c>
      <c r="T11" s="21" t="s">
        <v>179</v>
      </c>
      <c r="U11" s="21" t="s">
        <v>179</v>
      </c>
      <c r="V11" s="21" t="s">
        <v>179</v>
      </c>
      <c r="W11" s="21" t="s">
        <v>30</v>
      </c>
      <c r="X11" s="21" t="s">
        <v>30</v>
      </c>
      <c r="Y11" s="21" t="s">
        <v>30</v>
      </c>
      <c r="Z11" s="21" t="s">
        <v>30</v>
      </c>
      <c r="AA11" s="21" t="s">
        <v>30</v>
      </c>
      <c r="AB11" s="21" t="s">
        <v>179</v>
      </c>
      <c r="AC11" s="21" t="s">
        <v>179</v>
      </c>
      <c r="AD11" s="21" t="s">
        <v>30</v>
      </c>
      <c r="AE11" s="21" t="s">
        <v>30</v>
      </c>
      <c r="AF11" s="21" t="s">
        <v>30</v>
      </c>
      <c r="AG11" s="21" t="s">
        <v>30</v>
      </c>
      <c r="AH11" s="21" t="s">
        <v>30</v>
      </c>
      <c r="AI11" s="22" t="s">
        <v>179</v>
      </c>
      <c r="AJ11" s="28">
        <f t="shared" si="0"/>
        <v>21</v>
      </c>
      <c r="AK11" s="29">
        <f t="shared" si="1"/>
        <v>10</v>
      </c>
      <c r="AL11" s="29">
        <f t="shared" si="2"/>
        <v>0</v>
      </c>
      <c r="AM11" s="29">
        <f t="shared" si="3"/>
        <v>0</v>
      </c>
      <c r="AN11" s="29">
        <f t="shared" si="4"/>
        <v>0</v>
      </c>
      <c r="AO11" s="30">
        <f t="shared" si="5"/>
        <v>31</v>
      </c>
    </row>
    <row r="12" spans="1:41" ht="14.25" thickTop="1" thickBot="1" x14ac:dyDescent="0.3">
      <c r="A12" s="26">
        <v>7</v>
      </c>
      <c r="B12" s="27">
        <v>15320628704</v>
      </c>
      <c r="C12" s="27" t="s">
        <v>69</v>
      </c>
      <c r="D12" s="56" t="s">
        <v>70</v>
      </c>
      <c r="E12" s="20" t="s">
        <v>30</v>
      </c>
      <c r="F12" s="21" t="s">
        <v>30</v>
      </c>
      <c r="G12" s="21" t="s">
        <v>179</v>
      </c>
      <c r="H12" s="21" t="s">
        <v>179</v>
      </c>
      <c r="I12" s="21" t="s">
        <v>30</v>
      </c>
      <c r="J12" s="21" t="s">
        <v>30</v>
      </c>
      <c r="K12" s="21" t="s">
        <v>30</v>
      </c>
      <c r="L12" s="21" t="s">
        <v>30</v>
      </c>
      <c r="M12" s="21" t="s">
        <v>30</v>
      </c>
      <c r="N12" s="21" t="s">
        <v>179</v>
      </c>
      <c r="O12" s="21" t="s">
        <v>179</v>
      </c>
      <c r="P12" s="21" t="s">
        <v>30</v>
      </c>
      <c r="Q12" s="21" t="s">
        <v>30</v>
      </c>
      <c r="R12" s="21" t="s">
        <v>30</v>
      </c>
      <c r="S12" s="21" t="s">
        <v>30</v>
      </c>
      <c r="T12" s="21" t="s">
        <v>179</v>
      </c>
      <c r="U12" s="21" t="s">
        <v>179</v>
      </c>
      <c r="V12" s="21" t="s">
        <v>179</v>
      </c>
      <c r="W12" s="21" t="s">
        <v>30</v>
      </c>
      <c r="X12" s="21" t="s">
        <v>30</v>
      </c>
      <c r="Y12" s="21" t="s">
        <v>30</v>
      </c>
      <c r="Z12" s="21" t="s">
        <v>30</v>
      </c>
      <c r="AA12" s="21" t="s">
        <v>30</v>
      </c>
      <c r="AB12" s="21" t="s">
        <v>179</v>
      </c>
      <c r="AC12" s="21" t="s">
        <v>179</v>
      </c>
      <c r="AD12" s="21" t="s">
        <v>30</v>
      </c>
      <c r="AE12" s="21" t="s">
        <v>30</v>
      </c>
      <c r="AF12" s="21" t="s">
        <v>30</v>
      </c>
      <c r="AG12" s="21" t="s">
        <v>30</v>
      </c>
      <c r="AH12" s="21" t="s">
        <v>30</v>
      </c>
      <c r="AI12" s="22" t="s">
        <v>179</v>
      </c>
      <c r="AJ12" s="28">
        <f t="shared" si="0"/>
        <v>21</v>
      </c>
      <c r="AK12" s="29">
        <f t="shared" si="1"/>
        <v>10</v>
      </c>
      <c r="AL12" s="29">
        <f t="shared" si="2"/>
        <v>0</v>
      </c>
      <c r="AM12" s="29">
        <f t="shared" si="3"/>
        <v>0</v>
      </c>
      <c r="AN12" s="29">
        <f t="shared" si="4"/>
        <v>0</v>
      </c>
      <c r="AO12" s="30">
        <f t="shared" si="5"/>
        <v>31</v>
      </c>
    </row>
    <row r="13" spans="1:41" ht="14.25" thickTop="1" thickBot="1" x14ac:dyDescent="0.3">
      <c r="A13" s="26">
        <v>8</v>
      </c>
      <c r="B13" s="27">
        <v>41836755986</v>
      </c>
      <c r="C13" s="27" t="s">
        <v>71</v>
      </c>
      <c r="D13" s="56" t="s">
        <v>16</v>
      </c>
      <c r="E13" s="20" t="s">
        <v>30</v>
      </c>
      <c r="F13" s="21" t="s">
        <v>30</v>
      </c>
      <c r="G13" s="21" t="s">
        <v>179</v>
      </c>
      <c r="H13" s="21" t="s">
        <v>179</v>
      </c>
      <c r="I13" s="21" t="s">
        <v>30</v>
      </c>
      <c r="J13" s="21" t="s">
        <v>30</v>
      </c>
      <c r="K13" s="21" t="s">
        <v>30</v>
      </c>
      <c r="L13" s="21" t="s">
        <v>30</v>
      </c>
      <c r="M13" s="21" t="s">
        <v>30</v>
      </c>
      <c r="N13" s="21" t="s">
        <v>179</v>
      </c>
      <c r="O13" s="21" t="s">
        <v>179</v>
      </c>
      <c r="P13" s="21" t="s">
        <v>30</v>
      </c>
      <c r="Q13" s="21" t="s">
        <v>30</v>
      </c>
      <c r="R13" s="21" t="s">
        <v>30</v>
      </c>
      <c r="S13" s="21" t="s">
        <v>30</v>
      </c>
      <c r="T13" s="21" t="s">
        <v>179</v>
      </c>
      <c r="U13" s="21" t="s">
        <v>179</v>
      </c>
      <c r="V13" s="21" t="s">
        <v>179</v>
      </c>
      <c r="W13" s="21" t="s">
        <v>30</v>
      </c>
      <c r="X13" s="21" t="s">
        <v>30</v>
      </c>
      <c r="Y13" s="21" t="s">
        <v>30</v>
      </c>
      <c r="Z13" s="21" t="s">
        <v>30</v>
      </c>
      <c r="AA13" s="21" t="s">
        <v>30</v>
      </c>
      <c r="AB13" s="21" t="s">
        <v>179</v>
      </c>
      <c r="AC13" s="21" t="s">
        <v>179</v>
      </c>
      <c r="AD13" s="21" t="s">
        <v>30</v>
      </c>
      <c r="AE13" s="21" t="s">
        <v>30</v>
      </c>
      <c r="AF13" s="21" t="s">
        <v>30</v>
      </c>
      <c r="AG13" s="21" t="s">
        <v>30</v>
      </c>
      <c r="AH13" s="21" t="s">
        <v>30</v>
      </c>
      <c r="AI13" s="22" t="s">
        <v>179</v>
      </c>
      <c r="AJ13" s="28">
        <f t="shared" si="0"/>
        <v>21</v>
      </c>
      <c r="AK13" s="29">
        <f t="shared" si="1"/>
        <v>10</v>
      </c>
      <c r="AL13" s="29">
        <f t="shared" si="2"/>
        <v>0</v>
      </c>
      <c r="AM13" s="29">
        <f t="shared" si="3"/>
        <v>0</v>
      </c>
      <c r="AN13" s="29">
        <f t="shared" si="4"/>
        <v>0</v>
      </c>
      <c r="AO13" s="30">
        <f t="shared" si="5"/>
        <v>31</v>
      </c>
    </row>
    <row r="14" spans="1:41" ht="14.25" thickTop="1" thickBot="1" x14ac:dyDescent="0.3">
      <c r="A14" s="26">
        <v>9</v>
      </c>
      <c r="B14" s="27">
        <v>24179330874</v>
      </c>
      <c r="C14" s="27" t="s">
        <v>10</v>
      </c>
      <c r="D14" s="56" t="s">
        <v>72</v>
      </c>
      <c r="E14" s="20" t="s">
        <v>30</v>
      </c>
      <c r="F14" s="21" t="s">
        <v>30</v>
      </c>
      <c r="G14" s="21" t="s">
        <v>179</v>
      </c>
      <c r="H14" s="21" t="s">
        <v>179</v>
      </c>
      <c r="I14" s="21" t="s">
        <v>30</v>
      </c>
      <c r="J14" s="21" t="s">
        <v>30</v>
      </c>
      <c r="K14" s="21" t="s">
        <v>30</v>
      </c>
      <c r="L14" s="21" t="s">
        <v>30</v>
      </c>
      <c r="M14" s="21" t="s">
        <v>30</v>
      </c>
      <c r="N14" s="21" t="s">
        <v>179</v>
      </c>
      <c r="O14" s="21" t="s">
        <v>179</v>
      </c>
      <c r="P14" s="21" t="s">
        <v>30</v>
      </c>
      <c r="Q14" s="21" t="s">
        <v>30</v>
      </c>
      <c r="R14" s="21" t="s">
        <v>30</v>
      </c>
      <c r="S14" s="21" t="s">
        <v>30</v>
      </c>
      <c r="T14" s="21" t="s">
        <v>179</v>
      </c>
      <c r="U14" s="21" t="s">
        <v>179</v>
      </c>
      <c r="V14" s="21" t="s">
        <v>179</v>
      </c>
      <c r="W14" s="21" t="s">
        <v>30</v>
      </c>
      <c r="X14" s="21" t="s">
        <v>30</v>
      </c>
      <c r="Y14" s="21" t="s">
        <v>30</v>
      </c>
      <c r="Z14" s="21" t="s">
        <v>30</v>
      </c>
      <c r="AA14" s="21" t="s">
        <v>30</v>
      </c>
      <c r="AB14" s="21" t="s">
        <v>179</v>
      </c>
      <c r="AC14" s="21" t="s">
        <v>179</v>
      </c>
      <c r="AD14" s="21" t="s">
        <v>30</v>
      </c>
      <c r="AE14" s="21" t="s">
        <v>30</v>
      </c>
      <c r="AF14" s="21" t="s">
        <v>30</v>
      </c>
      <c r="AG14" s="21" t="s">
        <v>30</v>
      </c>
      <c r="AH14" s="21" t="s">
        <v>30</v>
      </c>
      <c r="AI14" s="22" t="s">
        <v>179</v>
      </c>
      <c r="AJ14" s="28">
        <f t="shared" si="0"/>
        <v>21</v>
      </c>
      <c r="AK14" s="29">
        <f t="shared" si="1"/>
        <v>10</v>
      </c>
      <c r="AL14" s="29">
        <f t="shared" si="2"/>
        <v>0</v>
      </c>
      <c r="AM14" s="29">
        <f t="shared" si="3"/>
        <v>0</v>
      </c>
      <c r="AN14" s="29">
        <f t="shared" si="4"/>
        <v>0</v>
      </c>
      <c r="AO14" s="30">
        <f t="shared" si="5"/>
        <v>31</v>
      </c>
    </row>
    <row r="15" spans="1:41" ht="14.25" thickTop="1" thickBot="1" x14ac:dyDescent="0.3">
      <c r="A15" s="26">
        <v>10</v>
      </c>
      <c r="B15" s="27">
        <v>58639196052</v>
      </c>
      <c r="C15" s="27" t="s">
        <v>74</v>
      </c>
      <c r="D15" s="56" t="s">
        <v>75</v>
      </c>
      <c r="E15" s="20" t="s">
        <v>30</v>
      </c>
      <c r="F15" s="21" t="s">
        <v>30</v>
      </c>
      <c r="G15" s="21" t="s">
        <v>179</v>
      </c>
      <c r="H15" s="21" t="s">
        <v>179</v>
      </c>
      <c r="I15" s="21" t="s">
        <v>30</v>
      </c>
      <c r="J15" s="21" t="s">
        <v>30</v>
      </c>
      <c r="K15" s="21" t="s">
        <v>30</v>
      </c>
      <c r="L15" s="21" t="s">
        <v>30</v>
      </c>
      <c r="M15" s="21" t="s">
        <v>30</v>
      </c>
      <c r="N15" s="21" t="s">
        <v>179</v>
      </c>
      <c r="O15" s="21" t="s">
        <v>179</v>
      </c>
      <c r="P15" s="21" t="s">
        <v>30</v>
      </c>
      <c r="Q15" s="21" t="s">
        <v>30</v>
      </c>
      <c r="R15" s="21" t="s">
        <v>30</v>
      </c>
      <c r="S15" s="21" t="s">
        <v>30</v>
      </c>
      <c r="T15" s="21" t="s">
        <v>179</v>
      </c>
      <c r="U15" s="21" t="s">
        <v>179</v>
      </c>
      <c r="V15" s="21" t="s">
        <v>179</v>
      </c>
      <c r="W15" s="21" t="s">
        <v>30</v>
      </c>
      <c r="X15" s="21" t="s">
        <v>30</v>
      </c>
      <c r="Y15" s="21" t="s">
        <v>30</v>
      </c>
      <c r="Z15" s="21" t="s">
        <v>30</v>
      </c>
      <c r="AA15" s="21" t="s">
        <v>30</v>
      </c>
      <c r="AB15" s="21" t="s">
        <v>179</v>
      </c>
      <c r="AC15" s="21" t="s">
        <v>179</v>
      </c>
      <c r="AD15" s="21" t="s">
        <v>30</v>
      </c>
      <c r="AE15" s="21" t="s">
        <v>30</v>
      </c>
      <c r="AF15" s="21" t="s">
        <v>30</v>
      </c>
      <c r="AG15" s="21" t="s">
        <v>30</v>
      </c>
      <c r="AH15" s="21" t="s">
        <v>30</v>
      </c>
      <c r="AI15" s="22" t="s">
        <v>179</v>
      </c>
      <c r="AJ15" s="28">
        <f t="shared" si="0"/>
        <v>21</v>
      </c>
      <c r="AK15" s="29">
        <f t="shared" si="1"/>
        <v>10</v>
      </c>
      <c r="AL15" s="29">
        <f t="shared" si="2"/>
        <v>0</v>
      </c>
      <c r="AM15" s="29">
        <f t="shared" si="3"/>
        <v>0</v>
      </c>
      <c r="AN15" s="29">
        <f t="shared" si="4"/>
        <v>0</v>
      </c>
      <c r="AO15" s="30">
        <f t="shared" si="5"/>
        <v>31</v>
      </c>
    </row>
    <row r="16" spans="1:41" ht="14.25" thickTop="1" thickBot="1" x14ac:dyDescent="0.3">
      <c r="A16" s="26">
        <v>11</v>
      </c>
      <c r="B16" s="27">
        <v>11255769444</v>
      </c>
      <c r="C16" s="27" t="s">
        <v>76</v>
      </c>
      <c r="D16" s="56" t="s">
        <v>77</v>
      </c>
      <c r="E16" s="20" t="s">
        <v>30</v>
      </c>
      <c r="F16" s="21" t="s">
        <v>30</v>
      </c>
      <c r="G16" s="21" t="s">
        <v>179</v>
      </c>
      <c r="H16" s="21" t="s">
        <v>179</v>
      </c>
      <c r="I16" s="21" t="s">
        <v>30</v>
      </c>
      <c r="J16" s="21" t="s">
        <v>30</v>
      </c>
      <c r="K16" s="21" t="s">
        <v>30</v>
      </c>
      <c r="L16" s="21" t="s">
        <v>30</v>
      </c>
      <c r="M16" s="21" t="s">
        <v>30</v>
      </c>
      <c r="N16" s="21" t="s">
        <v>179</v>
      </c>
      <c r="O16" s="21" t="s">
        <v>179</v>
      </c>
      <c r="P16" s="21" t="s">
        <v>30</v>
      </c>
      <c r="Q16" s="21" t="s">
        <v>30</v>
      </c>
      <c r="R16" s="21" t="s">
        <v>30</v>
      </c>
      <c r="S16" s="21" t="s">
        <v>30</v>
      </c>
      <c r="T16" s="21" t="s">
        <v>179</v>
      </c>
      <c r="U16" s="21" t="s">
        <v>179</v>
      </c>
      <c r="V16" s="21" t="s">
        <v>179</v>
      </c>
      <c r="W16" s="21" t="s">
        <v>30</v>
      </c>
      <c r="X16" s="21" t="s">
        <v>30</v>
      </c>
      <c r="Y16" s="21" t="s">
        <v>30</v>
      </c>
      <c r="Z16" s="21" t="s">
        <v>30</v>
      </c>
      <c r="AA16" s="21" t="s">
        <v>30</v>
      </c>
      <c r="AB16" s="21" t="s">
        <v>179</v>
      </c>
      <c r="AC16" s="21" t="s">
        <v>179</v>
      </c>
      <c r="AD16" s="21" t="s">
        <v>30</v>
      </c>
      <c r="AE16" s="21" t="s">
        <v>30</v>
      </c>
      <c r="AF16" s="21" t="s">
        <v>30</v>
      </c>
      <c r="AG16" s="21" t="s">
        <v>30</v>
      </c>
      <c r="AH16" s="21" t="s">
        <v>30</v>
      </c>
      <c r="AI16" s="22" t="s">
        <v>179</v>
      </c>
      <c r="AJ16" s="28">
        <f t="shared" si="0"/>
        <v>21</v>
      </c>
      <c r="AK16" s="29">
        <f t="shared" si="1"/>
        <v>10</v>
      </c>
      <c r="AL16" s="29">
        <f t="shared" si="2"/>
        <v>0</v>
      </c>
      <c r="AM16" s="29">
        <f t="shared" si="3"/>
        <v>0</v>
      </c>
      <c r="AN16" s="29">
        <f t="shared" si="4"/>
        <v>0</v>
      </c>
      <c r="AO16" s="30">
        <f t="shared" si="5"/>
        <v>31</v>
      </c>
    </row>
    <row r="17" spans="1:41" ht="14.25" thickTop="1" thickBot="1" x14ac:dyDescent="0.3">
      <c r="A17" s="26">
        <v>12</v>
      </c>
      <c r="B17" s="27">
        <v>34304007472</v>
      </c>
      <c r="C17" s="27" t="s">
        <v>79</v>
      </c>
      <c r="D17" s="56" t="s">
        <v>80</v>
      </c>
      <c r="E17" s="20" t="s">
        <v>30</v>
      </c>
      <c r="F17" s="21" t="s">
        <v>30</v>
      </c>
      <c r="G17" s="21" t="s">
        <v>179</v>
      </c>
      <c r="H17" s="21" t="s">
        <v>179</v>
      </c>
      <c r="I17" s="21" t="s">
        <v>30</v>
      </c>
      <c r="J17" s="21" t="s">
        <v>30</v>
      </c>
      <c r="K17" s="21" t="s">
        <v>30</v>
      </c>
      <c r="L17" s="21" t="s">
        <v>30</v>
      </c>
      <c r="M17" s="21" t="s">
        <v>30</v>
      </c>
      <c r="N17" s="21" t="s">
        <v>179</v>
      </c>
      <c r="O17" s="21" t="s">
        <v>179</v>
      </c>
      <c r="P17" s="21" t="s">
        <v>30</v>
      </c>
      <c r="Q17" s="21" t="s">
        <v>30</v>
      </c>
      <c r="R17" s="21" t="s">
        <v>30</v>
      </c>
      <c r="S17" s="21" t="s">
        <v>30</v>
      </c>
      <c r="T17" s="21" t="s">
        <v>179</v>
      </c>
      <c r="U17" s="21" t="s">
        <v>179</v>
      </c>
      <c r="V17" s="21" t="s">
        <v>179</v>
      </c>
      <c r="W17" s="21" t="s">
        <v>30</v>
      </c>
      <c r="X17" s="21" t="s">
        <v>30</v>
      </c>
      <c r="Y17" s="21" t="s">
        <v>30</v>
      </c>
      <c r="Z17" s="21" t="s">
        <v>30</v>
      </c>
      <c r="AA17" s="21" t="s">
        <v>30</v>
      </c>
      <c r="AB17" s="21" t="s">
        <v>179</v>
      </c>
      <c r="AC17" s="21" t="s">
        <v>179</v>
      </c>
      <c r="AD17" s="21" t="s">
        <v>30</v>
      </c>
      <c r="AE17" s="21" t="s">
        <v>30</v>
      </c>
      <c r="AF17" s="21" t="s">
        <v>30</v>
      </c>
      <c r="AG17" s="21" t="s">
        <v>30</v>
      </c>
      <c r="AH17" s="21" t="s">
        <v>30</v>
      </c>
      <c r="AI17" s="22" t="s">
        <v>179</v>
      </c>
      <c r="AJ17" s="28">
        <f t="shared" si="0"/>
        <v>21</v>
      </c>
      <c r="AK17" s="29">
        <f t="shared" si="1"/>
        <v>10</v>
      </c>
      <c r="AL17" s="29">
        <f t="shared" si="2"/>
        <v>0</v>
      </c>
      <c r="AM17" s="29">
        <f t="shared" si="3"/>
        <v>0</v>
      </c>
      <c r="AN17" s="29">
        <f t="shared" si="4"/>
        <v>0</v>
      </c>
      <c r="AO17" s="30">
        <f t="shared" si="5"/>
        <v>31</v>
      </c>
    </row>
    <row r="18" spans="1:41" ht="14.25" thickTop="1" thickBot="1" x14ac:dyDescent="0.3">
      <c r="A18" s="26">
        <v>13</v>
      </c>
      <c r="B18" s="27">
        <v>23579364458</v>
      </c>
      <c r="C18" s="27" t="s">
        <v>82</v>
      </c>
      <c r="D18" s="56" t="s">
        <v>83</v>
      </c>
      <c r="E18" s="20" t="s">
        <v>30</v>
      </c>
      <c r="F18" s="21" t="s">
        <v>30</v>
      </c>
      <c r="G18" s="21" t="s">
        <v>179</v>
      </c>
      <c r="H18" s="21" t="s">
        <v>179</v>
      </c>
      <c r="I18" s="21" t="s">
        <v>30</v>
      </c>
      <c r="J18" s="21" t="s">
        <v>30</v>
      </c>
      <c r="K18" s="21" t="s">
        <v>30</v>
      </c>
      <c r="L18" s="21" t="s">
        <v>30</v>
      </c>
      <c r="M18" s="21" t="s">
        <v>30</v>
      </c>
      <c r="N18" s="21" t="s">
        <v>179</v>
      </c>
      <c r="O18" s="21" t="s">
        <v>179</v>
      </c>
      <c r="P18" s="21" t="s">
        <v>30</v>
      </c>
      <c r="Q18" s="21" t="s">
        <v>30</v>
      </c>
      <c r="R18" s="21" t="s">
        <v>30</v>
      </c>
      <c r="S18" s="21" t="s">
        <v>30</v>
      </c>
      <c r="T18" s="21" t="s">
        <v>179</v>
      </c>
      <c r="U18" s="21" t="s">
        <v>179</v>
      </c>
      <c r="V18" s="21" t="s">
        <v>179</v>
      </c>
      <c r="W18" s="21" t="s">
        <v>30</v>
      </c>
      <c r="X18" s="21" t="s">
        <v>30</v>
      </c>
      <c r="Y18" s="21" t="s">
        <v>30</v>
      </c>
      <c r="Z18" s="21" t="s">
        <v>30</v>
      </c>
      <c r="AA18" s="21" t="s">
        <v>30</v>
      </c>
      <c r="AB18" s="21" t="s">
        <v>179</v>
      </c>
      <c r="AC18" s="21" t="s">
        <v>179</v>
      </c>
      <c r="AD18" s="21" t="s">
        <v>30</v>
      </c>
      <c r="AE18" s="21" t="s">
        <v>30</v>
      </c>
      <c r="AF18" s="21" t="s">
        <v>30</v>
      </c>
      <c r="AG18" s="21" t="s">
        <v>30</v>
      </c>
      <c r="AH18" s="21" t="s">
        <v>30</v>
      </c>
      <c r="AI18" s="22" t="s">
        <v>179</v>
      </c>
      <c r="AJ18" s="28">
        <f t="shared" si="0"/>
        <v>21</v>
      </c>
      <c r="AK18" s="29">
        <f t="shared" si="1"/>
        <v>10</v>
      </c>
      <c r="AL18" s="29">
        <f t="shared" si="2"/>
        <v>0</v>
      </c>
      <c r="AM18" s="29">
        <f t="shared" si="3"/>
        <v>0</v>
      </c>
      <c r="AN18" s="29">
        <f t="shared" si="4"/>
        <v>0</v>
      </c>
      <c r="AO18" s="30">
        <f t="shared" si="5"/>
        <v>31</v>
      </c>
    </row>
    <row r="19" spans="1:41" ht="14.25" thickTop="1" thickBot="1" x14ac:dyDescent="0.3">
      <c r="A19" s="26">
        <v>14</v>
      </c>
      <c r="B19" s="27">
        <v>19259509370</v>
      </c>
      <c r="C19" s="27" t="s">
        <v>85</v>
      </c>
      <c r="D19" s="56" t="s">
        <v>86</v>
      </c>
      <c r="E19" s="20" t="s">
        <v>30</v>
      </c>
      <c r="F19" s="21" t="s">
        <v>30</v>
      </c>
      <c r="G19" s="21" t="s">
        <v>179</v>
      </c>
      <c r="H19" s="21" t="s">
        <v>179</v>
      </c>
      <c r="I19" s="21" t="s">
        <v>30</v>
      </c>
      <c r="J19" s="21" t="s">
        <v>30</v>
      </c>
      <c r="K19" s="21" t="s">
        <v>30</v>
      </c>
      <c r="L19" s="21" t="s">
        <v>30</v>
      </c>
      <c r="M19" s="21" t="s">
        <v>30</v>
      </c>
      <c r="N19" s="21" t="s">
        <v>179</v>
      </c>
      <c r="O19" s="21" t="s">
        <v>179</v>
      </c>
      <c r="P19" s="21" t="s">
        <v>30</v>
      </c>
      <c r="Q19" s="21" t="s">
        <v>30</v>
      </c>
      <c r="R19" s="21" t="s">
        <v>30</v>
      </c>
      <c r="S19" s="21" t="s">
        <v>30</v>
      </c>
      <c r="T19" s="21" t="s">
        <v>179</v>
      </c>
      <c r="U19" s="21" t="s">
        <v>179</v>
      </c>
      <c r="V19" s="21" t="s">
        <v>179</v>
      </c>
      <c r="W19" s="21" t="s">
        <v>30</v>
      </c>
      <c r="X19" s="21" t="s">
        <v>30</v>
      </c>
      <c r="Y19" s="21" t="s">
        <v>30</v>
      </c>
      <c r="Z19" s="21" t="s">
        <v>30</v>
      </c>
      <c r="AA19" s="21" t="s">
        <v>30</v>
      </c>
      <c r="AB19" s="21" t="s">
        <v>179</v>
      </c>
      <c r="AC19" s="21" t="s">
        <v>179</v>
      </c>
      <c r="AD19" s="21" t="s">
        <v>30</v>
      </c>
      <c r="AE19" s="21" t="s">
        <v>30</v>
      </c>
      <c r="AF19" s="21" t="s">
        <v>30</v>
      </c>
      <c r="AG19" s="21" t="s">
        <v>30</v>
      </c>
      <c r="AH19" s="21" t="s">
        <v>30</v>
      </c>
      <c r="AI19" s="22" t="s">
        <v>179</v>
      </c>
      <c r="AJ19" s="28">
        <f t="shared" si="0"/>
        <v>21</v>
      </c>
      <c r="AK19" s="29">
        <f t="shared" si="1"/>
        <v>10</v>
      </c>
      <c r="AL19" s="29">
        <f t="shared" si="2"/>
        <v>0</v>
      </c>
      <c r="AM19" s="29">
        <f t="shared" si="3"/>
        <v>0</v>
      </c>
      <c r="AN19" s="29">
        <f t="shared" si="4"/>
        <v>0</v>
      </c>
      <c r="AO19" s="30">
        <f t="shared" si="5"/>
        <v>31</v>
      </c>
    </row>
    <row r="20" spans="1:41" ht="14.25" thickTop="1" thickBot="1" x14ac:dyDescent="0.3">
      <c r="A20" s="26">
        <v>15</v>
      </c>
      <c r="B20" s="27">
        <v>47077581414</v>
      </c>
      <c r="C20" s="27" t="s">
        <v>11</v>
      </c>
      <c r="D20" s="56" t="s">
        <v>88</v>
      </c>
      <c r="E20" s="20" t="s">
        <v>30</v>
      </c>
      <c r="F20" s="21" t="s">
        <v>30</v>
      </c>
      <c r="G20" s="21" t="s">
        <v>179</v>
      </c>
      <c r="H20" s="21" t="s">
        <v>179</v>
      </c>
      <c r="I20" s="21" t="s">
        <v>30</v>
      </c>
      <c r="J20" s="21" t="s">
        <v>30</v>
      </c>
      <c r="K20" s="21" t="s">
        <v>30</v>
      </c>
      <c r="L20" s="21" t="s">
        <v>30</v>
      </c>
      <c r="M20" s="21" t="s">
        <v>30</v>
      </c>
      <c r="N20" s="21" t="s">
        <v>179</v>
      </c>
      <c r="O20" s="21" t="s">
        <v>179</v>
      </c>
      <c r="P20" s="21" t="s">
        <v>30</v>
      </c>
      <c r="Q20" s="21" t="s">
        <v>30</v>
      </c>
      <c r="R20" s="21" t="s">
        <v>30</v>
      </c>
      <c r="S20" s="21" t="s">
        <v>30</v>
      </c>
      <c r="T20" s="21" t="s">
        <v>179</v>
      </c>
      <c r="U20" s="21" t="s">
        <v>179</v>
      </c>
      <c r="V20" s="21" t="s">
        <v>179</v>
      </c>
      <c r="W20" s="21" t="s">
        <v>30</v>
      </c>
      <c r="X20" s="21" t="s">
        <v>30</v>
      </c>
      <c r="Y20" s="21" t="s">
        <v>30</v>
      </c>
      <c r="Z20" s="21" t="s">
        <v>30</v>
      </c>
      <c r="AA20" s="21" t="s">
        <v>30</v>
      </c>
      <c r="AB20" s="21" t="s">
        <v>179</v>
      </c>
      <c r="AC20" s="21" t="s">
        <v>179</v>
      </c>
      <c r="AD20" s="21" t="s">
        <v>30</v>
      </c>
      <c r="AE20" s="21" t="s">
        <v>30</v>
      </c>
      <c r="AF20" s="21" t="s">
        <v>30</v>
      </c>
      <c r="AG20" s="21" t="s">
        <v>30</v>
      </c>
      <c r="AH20" s="21" t="s">
        <v>30</v>
      </c>
      <c r="AI20" s="22" t="s">
        <v>179</v>
      </c>
      <c r="AJ20" s="28">
        <f t="shared" si="0"/>
        <v>21</v>
      </c>
      <c r="AK20" s="29">
        <f t="shared" si="1"/>
        <v>10</v>
      </c>
      <c r="AL20" s="29">
        <f t="shared" si="2"/>
        <v>0</v>
      </c>
      <c r="AM20" s="29">
        <f t="shared" si="3"/>
        <v>0</v>
      </c>
      <c r="AN20" s="29">
        <f t="shared" si="4"/>
        <v>0</v>
      </c>
      <c r="AO20" s="30">
        <f t="shared" si="5"/>
        <v>31</v>
      </c>
    </row>
    <row r="21" spans="1:41" ht="14.25" thickTop="1" thickBot="1" x14ac:dyDescent="0.3">
      <c r="A21" s="26">
        <v>16</v>
      </c>
      <c r="B21" s="27">
        <v>34354991660</v>
      </c>
      <c r="C21" s="27" t="s">
        <v>11</v>
      </c>
      <c r="D21" s="56" t="s">
        <v>89</v>
      </c>
      <c r="E21" s="20" t="s">
        <v>30</v>
      </c>
      <c r="F21" s="21" t="s">
        <v>30</v>
      </c>
      <c r="G21" s="21" t="s">
        <v>179</v>
      </c>
      <c r="H21" s="21" t="s">
        <v>179</v>
      </c>
      <c r="I21" s="21" t="s">
        <v>30</v>
      </c>
      <c r="J21" s="21" t="s">
        <v>30</v>
      </c>
      <c r="K21" s="21" t="s">
        <v>30</v>
      </c>
      <c r="L21" s="21" t="s">
        <v>30</v>
      </c>
      <c r="M21" s="21" t="s">
        <v>30</v>
      </c>
      <c r="N21" s="21" t="s">
        <v>179</v>
      </c>
      <c r="O21" s="21" t="s">
        <v>179</v>
      </c>
      <c r="P21" s="21" t="s">
        <v>30</v>
      </c>
      <c r="Q21" s="21" t="s">
        <v>30</v>
      </c>
      <c r="R21" s="21" t="s">
        <v>30</v>
      </c>
      <c r="S21" s="21" t="s">
        <v>30</v>
      </c>
      <c r="T21" s="21" t="s">
        <v>179</v>
      </c>
      <c r="U21" s="21" t="s">
        <v>179</v>
      </c>
      <c r="V21" s="21" t="s">
        <v>179</v>
      </c>
      <c r="W21" s="21" t="s">
        <v>30</v>
      </c>
      <c r="X21" s="21" t="s">
        <v>30</v>
      </c>
      <c r="Y21" s="21" t="s">
        <v>30</v>
      </c>
      <c r="Z21" s="21" t="s">
        <v>30</v>
      </c>
      <c r="AA21" s="21" t="s">
        <v>30</v>
      </c>
      <c r="AB21" s="21" t="s">
        <v>179</v>
      </c>
      <c r="AC21" s="21" t="s">
        <v>179</v>
      </c>
      <c r="AD21" s="21" t="s">
        <v>30</v>
      </c>
      <c r="AE21" s="21" t="s">
        <v>30</v>
      </c>
      <c r="AF21" s="21" t="s">
        <v>30</v>
      </c>
      <c r="AG21" s="21" t="s">
        <v>30</v>
      </c>
      <c r="AH21" s="21" t="s">
        <v>30</v>
      </c>
      <c r="AI21" s="22" t="s">
        <v>179</v>
      </c>
      <c r="AJ21" s="28">
        <f t="shared" si="0"/>
        <v>21</v>
      </c>
      <c r="AK21" s="29">
        <f t="shared" si="1"/>
        <v>10</v>
      </c>
      <c r="AL21" s="29">
        <f t="shared" si="2"/>
        <v>0</v>
      </c>
      <c r="AM21" s="29">
        <f t="shared" si="3"/>
        <v>0</v>
      </c>
      <c r="AN21" s="29">
        <f t="shared" si="4"/>
        <v>0</v>
      </c>
      <c r="AO21" s="30">
        <f t="shared" si="5"/>
        <v>31</v>
      </c>
    </row>
    <row r="22" spans="1:41" ht="14.25" thickTop="1" thickBot="1" x14ac:dyDescent="0.3">
      <c r="A22" s="26">
        <v>17</v>
      </c>
      <c r="B22" s="27">
        <v>27974218538</v>
      </c>
      <c r="C22" s="27" t="s">
        <v>91</v>
      </c>
      <c r="D22" s="56" t="s">
        <v>92</v>
      </c>
      <c r="E22" s="20" t="s">
        <v>30</v>
      </c>
      <c r="F22" s="21" t="s">
        <v>30</v>
      </c>
      <c r="G22" s="21" t="s">
        <v>179</v>
      </c>
      <c r="H22" s="21" t="s">
        <v>179</v>
      </c>
      <c r="I22" s="21" t="s">
        <v>30</v>
      </c>
      <c r="J22" s="21" t="s">
        <v>30</v>
      </c>
      <c r="K22" s="21" t="s">
        <v>30</v>
      </c>
      <c r="L22" s="21" t="s">
        <v>30</v>
      </c>
      <c r="M22" s="21" t="s">
        <v>30</v>
      </c>
      <c r="N22" s="21" t="s">
        <v>179</v>
      </c>
      <c r="O22" s="21" t="s">
        <v>179</v>
      </c>
      <c r="P22" s="21" t="s">
        <v>30</v>
      </c>
      <c r="Q22" s="21" t="s">
        <v>30</v>
      </c>
      <c r="R22" s="21" t="s">
        <v>30</v>
      </c>
      <c r="S22" s="21" t="s">
        <v>30</v>
      </c>
      <c r="T22" s="21" t="s">
        <v>179</v>
      </c>
      <c r="U22" s="21" t="s">
        <v>179</v>
      </c>
      <c r="V22" s="21" t="s">
        <v>179</v>
      </c>
      <c r="W22" s="21" t="s">
        <v>30</v>
      </c>
      <c r="X22" s="21" t="s">
        <v>30</v>
      </c>
      <c r="Y22" s="21" t="s">
        <v>30</v>
      </c>
      <c r="Z22" s="21" t="s">
        <v>30</v>
      </c>
      <c r="AA22" s="21" t="s">
        <v>30</v>
      </c>
      <c r="AB22" s="21" t="s">
        <v>179</v>
      </c>
      <c r="AC22" s="21" t="s">
        <v>179</v>
      </c>
      <c r="AD22" s="21" t="s">
        <v>30</v>
      </c>
      <c r="AE22" s="21" t="s">
        <v>30</v>
      </c>
      <c r="AF22" s="21" t="s">
        <v>30</v>
      </c>
      <c r="AG22" s="21" t="s">
        <v>30</v>
      </c>
      <c r="AH22" s="21" t="s">
        <v>30</v>
      </c>
      <c r="AI22" s="22" t="s">
        <v>179</v>
      </c>
      <c r="AJ22" s="28">
        <f t="shared" si="0"/>
        <v>21</v>
      </c>
      <c r="AK22" s="29">
        <f t="shared" si="1"/>
        <v>10</v>
      </c>
      <c r="AL22" s="29">
        <f t="shared" si="2"/>
        <v>0</v>
      </c>
      <c r="AM22" s="29">
        <f t="shared" si="3"/>
        <v>0</v>
      </c>
      <c r="AN22" s="29">
        <f t="shared" si="4"/>
        <v>0</v>
      </c>
      <c r="AO22" s="30">
        <f t="shared" si="5"/>
        <v>31</v>
      </c>
    </row>
    <row r="23" spans="1:41" ht="14.25" thickTop="1" thickBot="1" x14ac:dyDescent="0.3">
      <c r="A23" s="26">
        <v>18</v>
      </c>
      <c r="B23" s="27">
        <v>19277508560</v>
      </c>
      <c r="C23" s="27" t="s">
        <v>94</v>
      </c>
      <c r="D23" s="56" t="s">
        <v>95</v>
      </c>
      <c r="E23" s="20" t="s">
        <v>30</v>
      </c>
      <c r="F23" s="21" t="s">
        <v>30</v>
      </c>
      <c r="G23" s="21" t="s">
        <v>179</v>
      </c>
      <c r="H23" s="21" t="s">
        <v>179</v>
      </c>
      <c r="I23" s="21" t="s">
        <v>30</v>
      </c>
      <c r="J23" s="21" t="s">
        <v>30</v>
      </c>
      <c r="K23" s="21" t="s">
        <v>30</v>
      </c>
      <c r="L23" s="21" t="s">
        <v>30</v>
      </c>
      <c r="M23" s="21" t="s">
        <v>30</v>
      </c>
      <c r="N23" s="21" t="s">
        <v>179</v>
      </c>
      <c r="O23" s="21" t="s">
        <v>179</v>
      </c>
      <c r="P23" s="21" t="s">
        <v>30</v>
      </c>
      <c r="Q23" s="21" t="s">
        <v>30</v>
      </c>
      <c r="R23" s="21" t="s">
        <v>30</v>
      </c>
      <c r="S23" s="21" t="s">
        <v>30</v>
      </c>
      <c r="T23" s="21" t="s">
        <v>179</v>
      </c>
      <c r="U23" s="21" t="s">
        <v>179</v>
      </c>
      <c r="V23" s="21" t="s">
        <v>179</v>
      </c>
      <c r="W23" s="21" t="s">
        <v>30</v>
      </c>
      <c r="X23" s="21" t="s">
        <v>30</v>
      </c>
      <c r="Y23" s="21" t="s">
        <v>30</v>
      </c>
      <c r="Z23" s="21" t="s">
        <v>30</v>
      </c>
      <c r="AA23" s="21" t="s">
        <v>30</v>
      </c>
      <c r="AB23" s="21" t="s">
        <v>179</v>
      </c>
      <c r="AC23" s="21" t="s">
        <v>179</v>
      </c>
      <c r="AD23" s="21" t="s">
        <v>30</v>
      </c>
      <c r="AE23" s="21" t="s">
        <v>30</v>
      </c>
      <c r="AF23" s="21" t="s">
        <v>30</v>
      </c>
      <c r="AG23" s="21" t="s">
        <v>30</v>
      </c>
      <c r="AH23" s="21" t="s">
        <v>30</v>
      </c>
      <c r="AI23" s="22" t="s">
        <v>179</v>
      </c>
      <c r="AJ23" s="28">
        <f t="shared" si="0"/>
        <v>21</v>
      </c>
      <c r="AK23" s="29">
        <f t="shared" si="1"/>
        <v>10</v>
      </c>
      <c r="AL23" s="29">
        <f t="shared" si="2"/>
        <v>0</v>
      </c>
      <c r="AM23" s="29">
        <f t="shared" si="3"/>
        <v>0</v>
      </c>
      <c r="AN23" s="29">
        <f t="shared" si="4"/>
        <v>0</v>
      </c>
      <c r="AO23" s="30">
        <f t="shared" si="5"/>
        <v>31</v>
      </c>
    </row>
    <row r="24" spans="1:41" ht="14.25" thickTop="1" thickBot="1" x14ac:dyDescent="0.3">
      <c r="A24" s="26">
        <v>19</v>
      </c>
      <c r="B24" s="27">
        <v>46798579342</v>
      </c>
      <c r="C24" s="27" t="s">
        <v>96</v>
      </c>
      <c r="D24" s="56" t="s">
        <v>97</v>
      </c>
      <c r="E24" s="20" t="s">
        <v>30</v>
      </c>
      <c r="F24" s="21" t="s">
        <v>30</v>
      </c>
      <c r="G24" s="21" t="s">
        <v>179</v>
      </c>
      <c r="H24" s="21" t="s">
        <v>179</v>
      </c>
      <c r="I24" s="21" t="s">
        <v>30</v>
      </c>
      <c r="J24" s="21" t="s">
        <v>30</v>
      </c>
      <c r="K24" s="21" t="s">
        <v>30</v>
      </c>
      <c r="L24" s="21" t="s">
        <v>30</v>
      </c>
      <c r="M24" s="21" t="s">
        <v>30</v>
      </c>
      <c r="N24" s="21" t="s">
        <v>179</v>
      </c>
      <c r="O24" s="21" t="s">
        <v>179</v>
      </c>
      <c r="P24" s="21" t="s">
        <v>30</v>
      </c>
      <c r="Q24" s="21" t="s">
        <v>30</v>
      </c>
      <c r="R24" s="21" t="s">
        <v>30</v>
      </c>
      <c r="S24" s="21" t="s">
        <v>30</v>
      </c>
      <c r="T24" s="21" t="s">
        <v>179</v>
      </c>
      <c r="U24" s="21" t="s">
        <v>179</v>
      </c>
      <c r="V24" s="21" t="s">
        <v>179</v>
      </c>
      <c r="W24" s="21" t="s">
        <v>30</v>
      </c>
      <c r="X24" s="21" t="s">
        <v>30</v>
      </c>
      <c r="Y24" s="21" t="s">
        <v>30</v>
      </c>
      <c r="Z24" s="21" t="s">
        <v>30</v>
      </c>
      <c r="AA24" s="21" t="s">
        <v>30</v>
      </c>
      <c r="AB24" s="21" t="s">
        <v>179</v>
      </c>
      <c r="AC24" s="21" t="s">
        <v>179</v>
      </c>
      <c r="AD24" s="21" t="s">
        <v>30</v>
      </c>
      <c r="AE24" s="21" t="s">
        <v>30</v>
      </c>
      <c r="AF24" s="21" t="s">
        <v>30</v>
      </c>
      <c r="AG24" s="21" t="s">
        <v>30</v>
      </c>
      <c r="AH24" s="21" t="s">
        <v>30</v>
      </c>
      <c r="AI24" s="22" t="s">
        <v>179</v>
      </c>
      <c r="AJ24" s="28">
        <f t="shared" si="0"/>
        <v>21</v>
      </c>
      <c r="AK24" s="29">
        <f t="shared" si="1"/>
        <v>10</v>
      </c>
      <c r="AL24" s="29">
        <f t="shared" si="2"/>
        <v>0</v>
      </c>
      <c r="AM24" s="29">
        <f t="shared" si="3"/>
        <v>0</v>
      </c>
      <c r="AN24" s="29">
        <f t="shared" si="4"/>
        <v>0</v>
      </c>
      <c r="AO24" s="30">
        <f t="shared" si="5"/>
        <v>31</v>
      </c>
    </row>
    <row r="25" spans="1:41" ht="14.25" thickTop="1" thickBot="1" x14ac:dyDescent="0.3">
      <c r="A25" s="26">
        <v>20</v>
      </c>
      <c r="B25" s="27">
        <v>10208810066</v>
      </c>
      <c r="C25" s="27" t="s">
        <v>99</v>
      </c>
      <c r="D25" s="56" t="s">
        <v>100</v>
      </c>
      <c r="E25" s="20" t="s">
        <v>30</v>
      </c>
      <c r="F25" s="21" t="s">
        <v>30</v>
      </c>
      <c r="G25" s="21" t="s">
        <v>179</v>
      </c>
      <c r="H25" s="21" t="s">
        <v>179</v>
      </c>
      <c r="I25" s="21" t="s">
        <v>30</v>
      </c>
      <c r="J25" s="21" t="s">
        <v>30</v>
      </c>
      <c r="K25" s="21" t="s">
        <v>30</v>
      </c>
      <c r="L25" s="21" t="s">
        <v>30</v>
      </c>
      <c r="M25" s="21" t="s">
        <v>30</v>
      </c>
      <c r="N25" s="21" t="s">
        <v>179</v>
      </c>
      <c r="O25" s="21" t="s">
        <v>179</v>
      </c>
      <c r="P25" s="21" t="s">
        <v>30</v>
      </c>
      <c r="Q25" s="21" t="s">
        <v>30</v>
      </c>
      <c r="R25" s="21" t="s">
        <v>30</v>
      </c>
      <c r="S25" s="21" t="s">
        <v>30</v>
      </c>
      <c r="T25" s="21" t="s">
        <v>179</v>
      </c>
      <c r="U25" s="21" t="s">
        <v>179</v>
      </c>
      <c r="V25" s="21" t="s">
        <v>179</v>
      </c>
      <c r="W25" s="21" t="s">
        <v>30</v>
      </c>
      <c r="X25" s="21" t="s">
        <v>30</v>
      </c>
      <c r="Y25" s="21" t="s">
        <v>30</v>
      </c>
      <c r="Z25" s="21" t="s">
        <v>30</v>
      </c>
      <c r="AA25" s="21" t="s">
        <v>30</v>
      </c>
      <c r="AB25" s="21" t="s">
        <v>179</v>
      </c>
      <c r="AC25" s="21" t="s">
        <v>179</v>
      </c>
      <c r="AD25" s="21" t="s">
        <v>30</v>
      </c>
      <c r="AE25" s="21" t="s">
        <v>30</v>
      </c>
      <c r="AF25" s="21" t="s">
        <v>30</v>
      </c>
      <c r="AG25" s="21" t="s">
        <v>30</v>
      </c>
      <c r="AH25" s="21" t="s">
        <v>30</v>
      </c>
      <c r="AI25" s="22" t="s">
        <v>179</v>
      </c>
      <c r="AJ25" s="28">
        <f t="shared" si="0"/>
        <v>21</v>
      </c>
      <c r="AK25" s="29">
        <f t="shared" si="1"/>
        <v>10</v>
      </c>
      <c r="AL25" s="29">
        <f t="shared" si="2"/>
        <v>0</v>
      </c>
      <c r="AM25" s="29">
        <f t="shared" si="3"/>
        <v>0</v>
      </c>
      <c r="AN25" s="29">
        <f t="shared" si="4"/>
        <v>0</v>
      </c>
      <c r="AO25" s="30">
        <f t="shared" si="5"/>
        <v>31</v>
      </c>
    </row>
    <row r="26" spans="1:41" ht="14.25" thickTop="1" thickBot="1" x14ac:dyDescent="0.3">
      <c r="A26" s="26">
        <v>21</v>
      </c>
      <c r="B26" s="27">
        <v>33047037906</v>
      </c>
      <c r="C26" s="27" t="s">
        <v>12</v>
      </c>
      <c r="D26" s="56" t="s">
        <v>8</v>
      </c>
      <c r="E26" s="20" t="s">
        <v>30</v>
      </c>
      <c r="F26" s="21" t="s">
        <v>30</v>
      </c>
      <c r="G26" s="21" t="s">
        <v>179</v>
      </c>
      <c r="H26" s="21" t="s">
        <v>179</v>
      </c>
      <c r="I26" s="21" t="s">
        <v>30</v>
      </c>
      <c r="J26" s="21" t="s">
        <v>30</v>
      </c>
      <c r="K26" s="21" t="s">
        <v>30</v>
      </c>
      <c r="L26" s="21" t="s">
        <v>30</v>
      </c>
      <c r="M26" s="21" t="s">
        <v>30</v>
      </c>
      <c r="N26" s="21" t="s">
        <v>179</v>
      </c>
      <c r="O26" s="21" t="s">
        <v>179</v>
      </c>
      <c r="P26" s="21" t="s">
        <v>30</v>
      </c>
      <c r="Q26" s="21" t="s">
        <v>30</v>
      </c>
      <c r="R26" s="21" t="s">
        <v>30</v>
      </c>
      <c r="S26" s="21" t="s">
        <v>30</v>
      </c>
      <c r="T26" s="21" t="s">
        <v>179</v>
      </c>
      <c r="U26" s="21" t="s">
        <v>179</v>
      </c>
      <c r="V26" s="21" t="s">
        <v>179</v>
      </c>
      <c r="W26" s="21" t="s">
        <v>30</v>
      </c>
      <c r="X26" s="21" t="s">
        <v>30</v>
      </c>
      <c r="Y26" s="21" t="s">
        <v>30</v>
      </c>
      <c r="Z26" s="21" t="s">
        <v>30</v>
      </c>
      <c r="AA26" s="21" t="s">
        <v>30</v>
      </c>
      <c r="AB26" s="21" t="s">
        <v>179</v>
      </c>
      <c r="AC26" s="21" t="s">
        <v>179</v>
      </c>
      <c r="AD26" s="21" t="s">
        <v>30</v>
      </c>
      <c r="AE26" s="21" t="s">
        <v>30</v>
      </c>
      <c r="AF26" s="21" t="s">
        <v>30</v>
      </c>
      <c r="AG26" s="21" t="s">
        <v>30</v>
      </c>
      <c r="AH26" s="21" t="s">
        <v>30</v>
      </c>
      <c r="AI26" s="22" t="s">
        <v>179</v>
      </c>
      <c r="AJ26" s="28">
        <f t="shared" si="0"/>
        <v>21</v>
      </c>
      <c r="AK26" s="29">
        <f t="shared" si="1"/>
        <v>10</v>
      </c>
      <c r="AL26" s="29">
        <f t="shared" si="2"/>
        <v>0</v>
      </c>
      <c r="AM26" s="29">
        <f t="shared" si="3"/>
        <v>0</v>
      </c>
      <c r="AN26" s="29">
        <f t="shared" si="4"/>
        <v>0</v>
      </c>
      <c r="AO26" s="30">
        <f t="shared" si="5"/>
        <v>31</v>
      </c>
    </row>
    <row r="27" spans="1:41" ht="14.25" thickTop="1" thickBot="1" x14ac:dyDescent="0.3">
      <c r="A27" s="26">
        <v>22</v>
      </c>
      <c r="B27" s="27">
        <v>56932253656</v>
      </c>
      <c r="C27" s="27" t="s">
        <v>12</v>
      </c>
      <c r="D27" s="56" t="s">
        <v>102</v>
      </c>
      <c r="E27" s="20" t="s">
        <v>30</v>
      </c>
      <c r="F27" s="21" t="s">
        <v>30</v>
      </c>
      <c r="G27" s="21" t="s">
        <v>179</v>
      </c>
      <c r="H27" s="21" t="s">
        <v>179</v>
      </c>
      <c r="I27" s="21" t="s">
        <v>30</v>
      </c>
      <c r="J27" s="21" t="s">
        <v>30</v>
      </c>
      <c r="K27" s="21" t="s">
        <v>30</v>
      </c>
      <c r="L27" s="21" t="s">
        <v>30</v>
      </c>
      <c r="M27" s="21" t="s">
        <v>30</v>
      </c>
      <c r="N27" s="21" t="s">
        <v>179</v>
      </c>
      <c r="O27" s="21" t="s">
        <v>179</v>
      </c>
      <c r="P27" s="21" t="s">
        <v>30</v>
      </c>
      <c r="Q27" s="21" t="s">
        <v>30</v>
      </c>
      <c r="R27" s="21" t="s">
        <v>30</v>
      </c>
      <c r="S27" s="21" t="s">
        <v>30</v>
      </c>
      <c r="T27" s="21" t="s">
        <v>179</v>
      </c>
      <c r="U27" s="21" t="s">
        <v>179</v>
      </c>
      <c r="V27" s="21" t="s">
        <v>179</v>
      </c>
      <c r="W27" s="21" t="s">
        <v>30</v>
      </c>
      <c r="X27" s="21" t="s">
        <v>30</v>
      </c>
      <c r="Y27" s="21" t="s">
        <v>30</v>
      </c>
      <c r="Z27" s="21" t="s">
        <v>30</v>
      </c>
      <c r="AA27" s="21" t="s">
        <v>30</v>
      </c>
      <c r="AB27" s="21" t="s">
        <v>179</v>
      </c>
      <c r="AC27" s="21" t="s">
        <v>179</v>
      </c>
      <c r="AD27" s="21" t="s">
        <v>30</v>
      </c>
      <c r="AE27" s="21" t="s">
        <v>30</v>
      </c>
      <c r="AF27" s="21" t="s">
        <v>30</v>
      </c>
      <c r="AG27" s="21" t="s">
        <v>30</v>
      </c>
      <c r="AH27" s="21" t="s">
        <v>30</v>
      </c>
      <c r="AI27" s="22" t="s">
        <v>179</v>
      </c>
      <c r="AJ27" s="28">
        <f t="shared" si="0"/>
        <v>21</v>
      </c>
      <c r="AK27" s="29">
        <f t="shared" si="1"/>
        <v>10</v>
      </c>
      <c r="AL27" s="29">
        <f t="shared" si="2"/>
        <v>0</v>
      </c>
      <c r="AM27" s="29">
        <f t="shared" si="3"/>
        <v>0</v>
      </c>
      <c r="AN27" s="29">
        <f t="shared" si="4"/>
        <v>0</v>
      </c>
      <c r="AO27" s="30">
        <f t="shared" si="5"/>
        <v>31</v>
      </c>
    </row>
    <row r="28" spans="1:41" ht="14.25" thickTop="1" thickBot="1" x14ac:dyDescent="0.3">
      <c r="A28" s="26">
        <v>23</v>
      </c>
      <c r="B28" s="27">
        <v>48328545346</v>
      </c>
      <c r="C28" s="27" t="s">
        <v>12</v>
      </c>
      <c r="D28" s="56" t="s">
        <v>104</v>
      </c>
      <c r="E28" s="20" t="s">
        <v>30</v>
      </c>
      <c r="F28" s="21" t="s">
        <v>30</v>
      </c>
      <c r="G28" s="21" t="s">
        <v>179</v>
      </c>
      <c r="H28" s="21" t="s">
        <v>179</v>
      </c>
      <c r="I28" s="21" t="s">
        <v>30</v>
      </c>
      <c r="J28" s="21" t="s">
        <v>30</v>
      </c>
      <c r="K28" s="21" t="s">
        <v>30</v>
      </c>
      <c r="L28" s="21" t="s">
        <v>30</v>
      </c>
      <c r="M28" s="21" t="s">
        <v>30</v>
      </c>
      <c r="N28" s="21" t="s">
        <v>179</v>
      </c>
      <c r="O28" s="21" t="s">
        <v>179</v>
      </c>
      <c r="P28" s="21" t="s">
        <v>30</v>
      </c>
      <c r="Q28" s="21" t="s">
        <v>30</v>
      </c>
      <c r="R28" s="21" t="s">
        <v>30</v>
      </c>
      <c r="S28" s="21" t="s">
        <v>30</v>
      </c>
      <c r="T28" s="21" t="s">
        <v>179</v>
      </c>
      <c r="U28" s="21" t="s">
        <v>179</v>
      </c>
      <c r="V28" s="21" t="s">
        <v>179</v>
      </c>
      <c r="W28" s="21" t="s">
        <v>30</v>
      </c>
      <c r="X28" s="21" t="s">
        <v>30</v>
      </c>
      <c r="Y28" s="21" t="s">
        <v>30</v>
      </c>
      <c r="Z28" s="21" t="s">
        <v>30</v>
      </c>
      <c r="AA28" s="21" t="s">
        <v>30</v>
      </c>
      <c r="AB28" s="21" t="s">
        <v>179</v>
      </c>
      <c r="AC28" s="21" t="s">
        <v>179</v>
      </c>
      <c r="AD28" s="21" t="s">
        <v>30</v>
      </c>
      <c r="AE28" s="21" t="s">
        <v>30</v>
      </c>
      <c r="AF28" s="21" t="s">
        <v>30</v>
      </c>
      <c r="AG28" s="21" t="s">
        <v>30</v>
      </c>
      <c r="AH28" s="21" t="s">
        <v>30</v>
      </c>
      <c r="AI28" s="22" t="s">
        <v>179</v>
      </c>
      <c r="AJ28" s="28">
        <f t="shared" si="0"/>
        <v>21</v>
      </c>
      <c r="AK28" s="29">
        <f t="shared" si="1"/>
        <v>10</v>
      </c>
      <c r="AL28" s="29">
        <f t="shared" si="2"/>
        <v>0</v>
      </c>
      <c r="AM28" s="29">
        <f t="shared" si="3"/>
        <v>0</v>
      </c>
      <c r="AN28" s="29">
        <f t="shared" si="4"/>
        <v>0</v>
      </c>
      <c r="AO28" s="30">
        <f t="shared" si="5"/>
        <v>31</v>
      </c>
    </row>
    <row r="29" spans="1:41" ht="14.25" thickTop="1" thickBot="1" x14ac:dyDescent="0.3">
      <c r="A29" s="26">
        <v>24</v>
      </c>
      <c r="B29" s="27">
        <v>32246064300</v>
      </c>
      <c r="C29" s="27" t="s">
        <v>12</v>
      </c>
      <c r="D29" s="56" t="s">
        <v>106</v>
      </c>
      <c r="E29" s="20" t="s">
        <v>30</v>
      </c>
      <c r="F29" s="21" t="s">
        <v>30</v>
      </c>
      <c r="G29" s="21" t="s">
        <v>179</v>
      </c>
      <c r="H29" s="21" t="s">
        <v>179</v>
      </c>
      <c r="I29" s="21" t="s">
        <v>30</v>
      </c>
      <c r="J29" s="21" t="s">
        <v>30</v>
      </c>
      <c r="K29" s="21" t="s">
        <v>30</v>
      </c>
      <c r="L29" s="21" t="s">
        <v>30</v>
      </c>
      <c r="M29" s="21" t="s">
        <v>30</v>
      </c>
      <c r="N29" s="21" t="s">
        <v>179</v>
      </c>
      <c r="O29" s="21" t="s">
        <v>179</v>
      </c>
      <c r="P29" s="21" t="s">
        <v>30</v>
      </c>
      <c r="Q29" s="21" t="s">
        <v>30</v>
      </c>
      <c r="R29" s="21" t="s">
        <v>30</v>
      </c>
      <c r="S29" s="21" t="s">
        <v>30</v>
      </c>
      <c r="T29" s="21" t="s">
        <v>179</v>
      </c>
      <c r="U29" s="21" t="s">
        <v>179</v>
      </c>
      <c r="V29" s="21" t="s">
        <v>179</v>
      </c>
      <c r="W29" s="21" t="s">
        <v>30</v>
      </c>
      <c r="X29" s="21" t="s">
        <v>30</v>
      </c>
      <c r="Y29" s="21" t="s">
        <v>30</v>
      </c>
      <c r="Z29" s="21" t="s">
        <v>30</v>
      </c>
      <c r="AA29" s="21" t="s">
        <v>30</v>
      </c>
      <c r="AB29" s="21" t="s">
        <v>179</v>
      </c>
      <c r="AC29" s="21" t="s">
        <v>179</v>
      </c>
      <c r="AD29" s="21" t="s">
        <v>30</v>
      </c>
      <c r="AE29" s="21" t="s">
        <v>30</v>
      </c>
      <c r="AF29" s="21" t="s">
        <v>30</v>
      </c>
      <c r="AG29" s="21" t="s">
        <v>30</v>
      </c>
      <c r="AH29" s="21" t="s">
        <v>30</v>
      </c>
      <c r="AI29" s="22" t="s">
        <v>179</v>
      </c>
      <c r="AJ29" s="28">
        <f t="shared" si="0"/>
        <v>21</v>
      </c>
      <c r="AK29" s="29">
        <f t="shared" si="1"/>
        <v>10</v>
      </c>
      <c r="AL29" s="29">
        <f t="shared" si="2"/>
        <v>0</v>
      </c>
      <c r="AM29" s="29">
        <f t="shared" si="3"/>
        <v>0</v>
      </c>
      <c r="AN29" s="29">
        <f t="shared" si="4"/>
        <v>0</v>
      </c>
      <c r="AO29" s="30">
        <f t="shared" si="5"/>
        <v>31</v>
      </c>
    </row>
    <row r="30" spans="1:41" ht="14.25" thickTop="1" thickBot="1" x14ac:dyDescent="0.3">
      <c r="A30" s="26">
        <v>25</v>
      </c>
      <c r="B30" s="27">
        <v>10043809690</v>
      </c>
      <c r="C30" s="27" t="s">
        <v>108</v>
      </c>
      <c r="D30" s="56" t="s">
        <v>109</v>
      </c>
      <c r="E30" s="20" t="s">
        <v>30</v>
      </c>
      <c r="F30" s="21" t="s">
        <v>30</v>
      </c>
      <c r="G30" s="21" t="s">
        <v>179</v>
      </c>
      <c r="H30" s="21" t="s">
        <v>179</v>
      </c>
      <c r="I30" s="21" t="s">
        <v>30</v>
      </c>
      <c r="J30" s="21" t="s">
        <v>30</v>
      </c>
      <c r="K30" s="21" t="s">
        <v>30</v>
      </c>
      <c r="L30" s="21" t="s">
        <v>30</v>
      </c>
      <c r="M30" s="21" t="s">
        <v>30</v>
      </c>
      <c r="N30" s="21" t="s">
        <v>179</v>
      </c>
      <c r="O30" s="21" t="s">
        <v>179</v>
      </c>
      <c r="P30" s="21" t="s">
        <v>30</v>
      </c>
      <c r="Q30" s="21" t="s">
        <v>30</v>
      </c>
      <c r="R30" s="21" t="s">
        <v>30</v>
      </c>
      <c r="S30" s="21" t="s">
        <v>30</v>
      </c>
      <c r="T30" s="21" t="s">
        <v>179</v>
      </c>
      <c r="U30" s="21" t="s">
        <v>179</v>
      </c>
      <c r="V30" s="21" t="s">
        <v>179</v>
      </c>
      <c r="W30" s="21" t="s">
        <v>30</v>
      </c>
      <c r="X30" s="21" t="s">
        <v>30</v>
      </c>
      <c r="Y30" s="21" t="s">
        <v>30</v>
      </c>
      <c r="Z30" s="21" t="s">
        <v>30</v>
      </c>
      <c r="AA30" s="21" t="s">
        <v>30</v>
      </c>
      <c r="AB30" s="21" t="s">
        <v>179</v>
      </c>
      <c r="AC30" s="21" t="s">
        <v>179</v>
      </c>
      <c r="AD30" s="21" t="s">
        <v>30</v>
      </c>
      <c r="AE30" s="21" t="s">
        <v>30</v>
      </c>
      <c r="AF30" s="21" t="s">
        <v>30</v>
      </c>
      <c r="AG30" s="21" t="s">
        <v>30</v>
      </c>
      <c r="AH30" s="21" t="s">
        <v>30</v>
      </c>
      <c r="AI30" s="22" t="s">
        <v>179</v>
      </c>
      <c r="AJ30" s="28">
        <f t="shared" si="0"/>
        <v>21</v>
      </c>
      <c r="AK30" s="29">
        <f t="shared" si="1"/>
        <v>10</v>
      </c>
      <c r="AL30" s="29">
        <f t="shared" si="2"/>
        <v>0</v>
      </c>
      <c r="AM30" s="29">
        <f t="shared" si="3"/>
        <v>0</v>
      </c>
      <c r="AN30" s="29">
        <f t="shared" si="4"/>
        <v>0</v>
      </c>
      <c r="AO30" s="30">
        <f t="shared" si="5"/>
        <v>31</v>
      </c>
    </row>
    <row r="31" spans="1:41" ht="14.25" thickTop="1" thickBot="1" x14ac:dyDescent="0.3">
      <c r="A31" s="26">
        <v>26</v>
      </c>
      <c r="B31" s="27">
        <v>56011283758</v>
      </c>
      <c r="C31" s="27" t="s">
        <v>13</v>
      </c>
      <c r="D31" s="56" t="s">
        <v>110</v>
      </c>
      <c r="E31" s="20" t="s">
        <v>30</v>
      </c>
      <c r="F31" s="21" t="s">
        <v>30</v>
      </c>
      <c r="G31" s="21" t="s">
        <v>179</v>
      </c>
      <c r="H31" s="21" t="s">
        <v>179</v>
      </c>
      <c r="I31" s="21" t="s">
        <v>30</v>
      </c>
      <c r="J31" s="21" t="s">
        <v>30</v>
      </c>
      <c r="K31" s="21" t="s">
        <v>30</v>
      </c>
      <c r="L31" s="21" t="s">
        <v>30</v>
      </c>
      <c r="M31" s="21" t="s">
        <v>30</v>
      </c>
      <c r="N31" s="21" t="s">
        <v>179</v>
      </c>
      <c r="O31" s="21" t="s">
        <v>179</v>
      </c>
      <c r="P31" s="21" t="s">
        <v>30</v>
      </c>
      <c r="Q31" s="21" t="s">
        <v>30</v>
      </c>
      <c r="R31" s="21" t="s">
        <v>30</v>
      </c>
      <c r="S31" s="21" t="s">
        <v>30</v>
      </c>
      <c r="T31" s="21" t="s">
        <v>179</v>
      </c>
      <c r="U31" s="21" t="s">
        <v>179</v>
      </c>
      <c r="V31" s="21" t="s">
        <v>179</v>
      </c>
      <c r="W31" s="21" t="s">
        <v>30</v>
      </c>
      <c r="X31" s="21" t="s">
        <v>30</v>
      </c>
      <c r="Y31" s="21" t="s">
        <v>30</v>
      </c>
      <c r="Z31" s="21" t="s">
        <v>30</v>
      </c>
      <c r="AA31" s="21" t="s">
        <v>30</v>
      </c>
      <c r="AB31" s="21" t="s">
        <v>179</v>
      </c>
      <c r="AC31" s="21" t="s">
        <v>179</v>
      </c>
      <c r="AD31" s="21" t="s">
        <v>30</v>
      </c>
      <c r="AE31" s="21" t="s">
        <v>30</v>
      </c>
      <c r="AF31" s="21" t="s">
        <v>30</v>
      </c>
      <c r="AG31" s="21" t="s">
        <v>30</v>
      </c>
      <c r="AH31" s="21" t="s">
        <v>30</v>
      </c>
      <c r="AI31" s="22" t="s">
        <v>179</v>
      </c>
      <c r="AJ31" s="28">
        <f t="shared" si="0"/>
        <v>21</v>
      </c>
      <c r="AK31" s="29">
        <f t="shared" si="1"/>
        <v>10</v>
      </c>
      <c r="AL31" s="29">
        <f t="shared" si="2"/>
        <v>0</v>
      </c>
      <c r="AM31" s="29">
        <f t="shared" si="3"/>
        <v>0</v>
      </c>
      <c r="AN31" s="29">
        <f t="shared" si="4"/>
        <v>0</v>
      </c>
      <c r="AO31" s="30">
        <f t="shared" si="5"/>
        <v>31</v>
      </c>
    </row>
    <row r="32" spans="1:41" ht="14.25" thickTop="1" thickBot="1" x14ac:dyDescent="0.3">
      <c r="A32" s="26">
        <v>27</v>
      </c>
      <c r="B32" s="27">
        <v>37048915546</v>
      </c>
      <c r="C32" s="27" t="s">
        <v>13</v>
      </c>
      <c r="D32" s="56" t="s">
        <v>16</v>
      </c>
      <c r="E32" s="20" t="s">
        <v>30</v>
      </c>
      <c r="F32" s="21" t="s">
        <v>30</v>
      </c>
      <c r="G32" s="21" t="s">
        <v>179</v>
      </c>
      <c r="H32" s="21" t="s">
        <v>179</v>
      </c>
      <c r="I32" s="21" t="s">
        <v>30</v>
      </c>
      <c r="J32" s="21" t="s">
        <v>30</v>
      </c>
      <c r="K32" s="21" t="s">
        <v>30</v>
      </c>
      <c r="L32" s="21" t="s">
        <v>30</v>
      </c>
      <c r="M32" s="21" t="s">
        <v>30</v>
      </c>
      <c r="N32" s="21" t="s">
        <v>179</v>
      </c>
      <c r="O32" s="21" t="s">
        <v>179</v>
      </c>
      <c r="P32" s="21" t="s">
        <v>30</v>
      </c>
      <c r="Q32" s="21" t="s">
        <v>30</v>
      </c>
      <c r="R32" s="21" t="s">
        <v>30</v>
      </c>
      <c r="S32" s="21" t="s">
        <v>30</v>
      </c>
      <c r="T32" s="21" t="s">
        <v>179</v>
      </c>
      <c r="U32" s="21" t="s">
        <v>179</v>
      </c>
      <c r="V32" s="21" t="s">
        <v>179</v>
      </c>
      <c r="W32" s="21" t="s">
        <v>30</v>
      </c>
      <c r="X32" s="21" t="s">
        <v>30</v>
      </c>
      <c r="Y32" s="21" t="s">
        <v>30</v>
      </c>
      <c r="Z32" s="21" t="s">
        <v>30</v>
      </c>
      <c r="AA32" s="21" t="s">
        <v>30</v>
      </c>
      <c r="AB32" s="21" t="s">
        <v>179</v>
      </c>
      <c r="AC32" s="21" t="s">
        <v>179</v>
      </c>
      <c r="AD32" s="21" t="s">
        <v>30</v>
      </c>
      <c r="AE32" s="21" t="s">
        <v>30</v>
      </c>
      <c r="AF32" s="21" t="s">
        <v>30</v>
      </c>
      <c r="AG32" s="21" t="s">
        <v>30</v>
      </c>
      <c r="AH32" s="21" t="s">
        <v>30</v>
      </c>
      <c r="AI32" s="22" t="s">
        <v>179</v>
      </c>
      <c r="AJ32" s="28">
        <f t="shared" si="0"/>
        <v>21</v>
      </c>
      <c r="AK32" s="29">
        <f t="shared" si="1"/>
        <v>10</v>
      </c>
      <c r="AL32" s="29">
        <f t="shared" si="2"/>
        <v>0</v>
      </c>
      <c r="AM32" s="29">
        <f t="shared" si="3"/>
        <v>0</v>
      </c>
      <c r="AN32" s="29">
        <f t="shared" si="4"/>
        <v>0</v>
      </c>
      <c r="AO32" s="30">
        <f t="shared" si="5"/>
        <v>31</v>
      </c>
    </row>
    <row r="33" spans="1:41" ht="14.25" thickTop="1" thickBot="1" x14ac:dyDescent="0.3">
      <c r="A33" s="26">
        <v>28</v>
      </c>
      <c r="B33" s="27">
        <v>55549299682</v>
      </c>
      <c r="C33" s="27" t="s">
        <v>112</v>
      </c>
      <c r="D33" s="56" t="s">
        <v>180</v>
      </c>
      <c r="E33" s="20" t="s">
        <v>30</v>
      </c>
      <c r="F33" s="21" t="s">
        <v>30</v>
      </c>
      <c r="G33" s="21" t="s">
        <v>179</v>
      </c>
      <c r="H33" s="21" t="s">
        <v>179</v>
      </c>
      <c r="I33" s="21" t="s">
        <v>30</v>
      </c>
      <c r="J33" s="21" t="s">
        <v>30</v>
      </c>
      <c r="K33" s="21" t="s">
        <v>30</v>
      </c>
      <c r="L33" s="21" t="s">
        <v>30</v>
      </c>
      <c r="M33" s="21" t="s">
        <v>30</v>
      </c>
      <c r="N33" s="21" t="s">
        <v>179</v>
      </c>
      <c r="O33" s="21" t="s">
        <v>179</v>
      </c>
      <c r="P33" s="21" t="s">
        <v>30</v>
      </c>
      <c r="Q33" s="21" t="s">
        <v>30</v>
      </c>
      <c r="R33" s="21" t="s">
        <v>30</v>
      </c>
      <c r="S33" s="21" t="s">
        <v>30</v>
      </c>
      <c r="T33" s="21" t="s">
        <v>179</v>
      </c>
      <c r="U33" s="21" t="s">
        <v>179</v>
      </c>
      <c r="V33" s="21" t="s">
        <v>179</v>
      </c>
      <c r="W33" s="21" t="s">
        <v>30</v>
      </c>
      <c r="X33" s="21" t="s">
        <v>30</v>
      </c>
      <c r="Y33" s="21" t="s">
        <v>30</v>
      </c>
      <c r="Z33" s="21" t="s">
        <v>30</v>
      </c>
      <c r="AA33" s="21" t="s">
        <v>30</v>
      </c>
      <c r="AB33" s="21" t="s">
        <v>179</v>
      </c>
      <c r="AC33" s="21" t="s">
        <v>179</v>
      </c>
      <c r="AD33" s="21" t="s">
        <v>30</v>
      </c>
      <c r="AE33" s="21" t="s">
        <v>30</v>
      </c>
      <c r="AF33" s="21" t="s">
        <v>30</v>
      </c>
      <c r="AG33" s="21" t="s">
        <v>30</v>
      </c>
      <c r="AH33" s="21" t="s">
        <v>30</v>
      </c>
      <c r="AI33" s="22" t="s">
        <v>179</v>
      </c>
      <c r="AJ33" s="28">
        <f t="shared" si="0"/>
        <v>21</v>
      </c>
      <c r="AK33" s="29">
        <f t="shared" si="1"/>
        <v>10</v>
      </c>
      <c r="AL33" s="29">
        <f t="shared" si="2"/>
        <v>0</v>
      </c>
      <c r="AM33" s="29">
        <f t="shared" si="3"/>
        <v>0</v>
      </c>
      <c r="AN33" s="29">
        <f t="shared" si="4"/>
        <v>0</v>
      </c>
      <c r="AO33" s="30">
        <f t="shared" si="5"/>
        <v>31</v>
      </c>
    </row>
    <row r="34" spans="1:41" ht="14.25" thickTop="1" thickBot="1" x14ac:dyDescent="0.3">
      <c r="A34" s="26">
        <v>29</v>
      </c>
      <c r="B34" s="27">
        <v>42880715094</v>
      </c>
      <c r="C34" s="27" t="s">
        <v>114</v>
      </c>
      <c r="D34" s="56" t="s">
        <v>74</v>
      </c>
      <c r="E34" s="20" t="s">
        <v>30</v>
      </c>
      <c r="F34" s="21" t="s">
        <v>30</v>
      </c>
      <c r="G34" s="21" t="s">
        <v>179</v>
      </c>
      <c r="H34" s="21" t="s">
        <v>179</v>
      </c>
      <c r="I34" s="21" t="s">
        <v>30</v>
      </c>
      <c r="J34" s="21" t="s">
        <v>30</v>
      </c>
      <c r="K34" s="21" t="s">
        <v>30</v>
      </c>
      <c r="L34" s="21" t="s">
        <v>30</v>
      </c>
      <c r="M34" s="21" t="s">
        <v>30</v>
      </c>
      <c r="N34" s="21" t="s">
        <v>179</v>
      </c>
      <c r="O34" s="21" t="s">
        <v>179</v>
      </c>
      <c r="P34" s="21" t="s">
        <v>30</v>
      </c>
      <c r="Q34" s="21" t="s">
        <v>30</v>
      </c>
      <c r="R34" s="21" t="s">
        <v>30</v>
      </c>
      <c r="S34" s="21" t="s">
        <v>30</v>
      </c>
      <c r="T34" s="21" t="s">
        <v>179</v>
      </c>
      <c r="U34" s="21" t="s">
        <v>179</v>
      </c>
      <c r="V34" s="21" t="s">
        <v>179</v>
      </c>
      <c r="W34" s="21" t="s">
        <v>30</v>
      </c>
      <c r="X34" s="21" t="s">
        <v>30</v>
      </c>
      <c r="Y34" s="21" t="s">
        <v>30</v>
      </c>
      <c r="Z34" s="21" t="s">
        <v>30</v>
      </c>
      <c r="AA34" s="21" t="s">
        <v>30</v>
      </c>
      <c r="AB34" s="21" t="s">
        <v>179</v>
      </c>
      <c r="AC34" s="21" t="s">
        <v>179</v>
      </c>
      <c r="AD34" s="21" t="s">
        <v>30</v>
      </c>
      <c r="AE34" s="21" t="s">
        <v>30</v>
      </c>
      <c r="AF34" s="21" t="s">
        <v>30</v>
      </c>
      <c r="AG34" s="21" t="s">
        <v>30</v>
      </c>
      <c r="AH34" s="21" t="s">
        <v>30</v>
      </c>
      <c r="AI34" s="22" t="s">
        <v>179</v>
      </c>
      <c r="AJ34" s="28">
        <f t="shared" si="0"/>
        <v>21</v>
      </c>
      <c r="AK34" s="29">
        <f t="shared" si="1"/>
        <v>10</v>
      </c>
      <c r="AL34" s="29">
        <f t="shared" si="2"/>
        <v>0</v>
      </c>
      <c r="AM34" s="29">
        <f t="shared" si="3"/>
        <v>0</v>
      </c>
      <c r="AN34" s="29">
        <f t="shared" si="4"/>
        <v>0</v>
      </c>
      <c r="AO34" s="30">
        <f t="shared" si="5"/>
        <v>31</v>
      </c>
    </row>
    <row r="35" spans="1:41" ht="14.25" thickTop="1" thickBot="1" x14ac:dyDescent="0.3">
      <c r="A35" s="26">
        <v>30</v>
      </c>
      <c r="B35" s="27">
        <v>55102314012</v>
      </c>
      <c r="C35" s="27" t="s">
        <v>115</v>
      </c>
      <c r="D35" s="56" t="s">
        <v>9</v>
      </c>
      <c r="E35" s="20" t="s">
        <v>30</v>
      </c>
      <c r="F35" s="21" t="s">
        <v>30</v>
      </c>
      <c r="G35" s="21" t="s">
        <v>179</v>
      </c>
      <c r="H35" s="21" t="s">
        <v>179</v>
      </c>
      <c r="I35" s="21" t="s">
        <v>30</v>
      </c>
      <c r="J35" s="21" t="s">
        <v>30</v>
      </c>
      <c r="K35" s="21" t="s">
        <v>30</v>
      </c>
      <c r="L35" s="21" t="s">
        <v>30</v>
      </c>
      <c r="M35" s="21" t="s">
        <v>30</v>
      </c>
      <c r="N35" s="21" t="s">
        <v>179</v>
      </c>
      <c r="O35" s="21" t="s">
        <v>179</v>
      </c>
      <c r="P35" s="21" t="s">
        <v>30</v>
      </c>
      <c r="Q35" s="21" t="s">
        <v>30</v>
      </c>
      <c r="R35" s="21" t="s">
        <v>30</v>
      </c>
      <c r="S35" s="21" t="s">
        <v>30</v>
      </c>
      <c r="T35" s="21" t="s">
        <v>179</v>
      </c>
      <c r="U35" s="21" t="s">
        <v>179</v>
      </c>
      <c r="V35" s="21" t="s">
        <v>179</v>
      </c>
      <c r="W35" s="21" t="s">
        <v>30</v>
      </c>
      <c r="X35" s="21" t="s">
        <v>30</v>
      </c>
      <c r="Y35" s="21" t="s">
        <v>30</v>
      </c>
      <c r="Z35" s="21" t="s">
        <v>30</v>
      </c>
      <c r="AA35" s="21" t="s">
        <v>30</v>
      </c>
      <c r="AB35" s="21" t="s">
        <v>179</v>
      </c>
      <c r="AC35" s="21" t="s">
        <v>179</v>
      </c>
      <c r="AD35" s="21" t="s">
        <v>30</v>
      </c>
      <c r="AE35" s="21" t="s">
        <v>30</v>
      </c>
      <c r="AF35" s="21" t="s">
        <v>30</v>
      </c>
      <c r="AG35" s="21" t="s">
        <v>30</v>
      </c>
      <c r="AH35" s="21" t="s">
        <v>30</v>
      </c>
      <c r="AI35" s="22" t="s">
        <v>179</v>
      </c>
      <c r="AJ35" s="28">
        <f t="shared" si="0"/>
        <v>21</v>
      </c>
      <c r="AK35" s="29">
        <f t="shared" si="1"/>
        <v>10</v>
      </c>
      <c r="AL35" s="29">
        <f t="shared" si="2"/>
        <v>0</v>
      </c>
      <c r="AM35" s="29">
        <f t="shared" si="3"/>
        <v>0</v>
      </c>
      <c r="AN35" s="29">
        <f t="shared" si="4"/>
        <v>0</v>
      </c>
      <c r="AO35" s="30">
        <f t="shared" si="5"/>
        <v>31</v>
      </c>
    </row>
    <row r="36" spans="1:41" ht="14.25" thickTop="1" thickBot="1" x14ac:dyDescent="0.3">
      <c r="A36" s="26">
        <v>31</v>
      </c>
      <c r="B36" s="27">
        <v>54790324600</v>
      </c>
      <c r="C36" s="27" t="s">
        <v>14</v>
      </c>
      <c r="D36" s="56" t="s">
        <v>116</v>
      </c>
      <c r="E36" s="20" t="s">
        <v>30</v>
      </c>
      <c r="F36" s="21" t="s">
        <v>30</v>
      </c>
      <c r="G36" s="21" t="s">
        <v>179</v>
      </c>
      <c r="H36" s="21" t="s">
        <v>179</v>
      </c>
      <c r="I36" s="21" t="s">
        <v>30</v>
      </c>
      <c r="J36" s="21" t="s">
        <v>30</v>
      </c>
      <c r="K36" s="21" t="s">
        <v>30</v>
      </c>
      <c r="L36" s="21" t="s">
        <v>30</v>
      </c>
      <c r="M36" s="21" t="s">
        <v>30</v>
      </c>
      <c r="N36" s="21" t="s">
        <v>179</v>
      </c>
      <c r="O36" s="21" t="s">
        <v>179</v>
      </c>
      <c r="P36" s="21" t="s">
        <v>30</v>
      </c>
      <c r="Q36" s="21" t="s">
        <v>30</v>
      </c>
      <c r="R36" s="21" t="s">
        <v>30</v>
      </c>
      <c r="S36" s="21" t="s">
        <v>30</v>
      </c>
      <c r="T36" s="21" t="s">
        <v>179</v>
      </c>
      <c r="U36" s="21" t="s">
        <v>179</v>
      </c>
      <c r="V36" s="21" t="s">
        <v>179</v>
      </c>
      <c r="W36" s="21" t="s">
        <v>30</v>
      </c>
      <c r="X36" s="21" t="s">
        <v>30</v>
      </c>
      <c r="Y36" s="21" t="s">
        <v>30</v>
      </c>
      <c r="Z36" s="21" t="s">
        <v>30</v>
      </c>
      <c r="AA36" s="21" t="s">
        <v>30</v>
      </c>
      <c r="AB36" s="21" t="s">
        <v>179</v>
      </c>
      <c r="AC36" s="21" t="s">
        <v>179</v>
      </c>
      <c r="AD36" s="21" t="s">
        <v>30</v>
      </c>
      <c r="AE36" s="21" t="s">
        <v>30</v>
      </c>
      <c r="AF36" s="21" t="s">
        <v>30</v>
      </c>
      <c r="AG36" s="21" t="s">
        <v>30</v>
      </c>
      <c r="AH36" s="21" t="s">
        <v>30</v>
      </c>
      <c r="AI36" s="22" t="s">
        <v>179</v>
      </c>
      <c r="AJ36" s="28">
        <f t="shared" si="0"/>
        <v>21</v>
      </c>
      <c r="AK36" s="29">
        <f t="shared" si="1"/>
        <v>10</v>
      </c>
      <c r="AL36" s="29">
        <f t="shared" si="2"/>
        <v>0</v>
      </c>
      <c r="AM36" s="29">
        <f t="shared" si="3"/>
        <v>0</v>
      </c>
      <c r="AN36" s="29">
        <f t="shared" si="4"/>
        <v>0</v>
      </c>
      <c r="AO36" s="30">
        <f t="shared" si="5"/>
        <v>31</v>
      </c>
    </row>
    <row r="37" spans="1:41" ht="14.25" thickTop="1" thickBot="1" x14ac:dyDescent="0.3">
      <c r="A37" s="26">
        <v>32</v>
      </c>
      <c r="B37" s="27">
        <v>36907920882</v>
      </c>
      <c r="C37" s="27" t="s">
        <v>118</v>
      </c>
      <c r="D37" s="56" t="s">
        <v>119</v>
      </c>
      <c r="E37" s="20" t="s">
        <v>30</v>
      </c>
      <c r="F37" s="21" t="s">
        <v>30</v>
      </c>
      <c r="G37" s="21" t="s">
        <v>179</v>
      </c>
      <c r="H37" s="21" t="s">
        <v>179</v>
      </c>
      <c r="I37" s="21" t="s">
        <v>30</v>
      </c>
      <c r="J37" s="21" t="s">
        <v>30</v>
      </c>
      <c r="K37" s="21" t="s">
        <v>30</v>
      </c>
      <c r="L37" s="21" t="s">
        <v>30</v>
      </c>
      <c r="M37" s="21" t="s">
        <v>30</v>
      </c>
      <c r="N37" s="21" t="s">
        <v>179</v>
      </c>
      <c r="O37" s="21" t="s">
        <v>179</v>
      </c>
      <c r="P37" s="21" t="s">
        <v>30</v>
      </c>
      <c r="Q37" s="21" t="s">
        <v>30</v>
      </c>
      <c r="R37" s="21" t="s">
        <v>30</v>
      </c>
      <c r="S37" s="21" t="s">
        <v>30</v>
      </c>
      <c r="T37" s="21" t="s">
        <v>179</v>
      </c>
      <c r="U37" s="21" t="s">
        <v>179</v>
      </c>
      <c r="V37" s="21" t="s">
        <v>179</v>
      </c>
      <c r="W37" s="21" t="s">
        <v>30</v>
      </c>
      <c r="X37" s="21" t="s">
        <v>30</v>
      </c>
      <c r="Y37" s="21" t="s">
        <v>30</v>
      </c>
      <c r="Z37" s="21" t="s">
        <v>30</v>
      </c>
      <c r="AA37" s="21" t="s">
        <v>30</v>
      </c>
      <c r="AB37" s="21" t="s">
        <v>179</v>
      </c>
      <c r="AC37" s="21" t="s">
        <v>179</v>
      </c>
      <c r="AD37" s="21" t="s">
        <v>30</v>
      </c>
      <c r="AE37" s="21" t="s">
        <v>30</v>
      </c>
      <c r="AF37" s="21" t="s">
        <v>30</v>
      </c>
      <c r="AG37" s="21" t="s">
        <v>30</v>
      </c>
      <c r="AH37" s="21" t="s">
        <v>30</v>
      </c>
      <c r="AI37" s="22" t="s">
        <v>179</v>
      </c>
      <c r="AJ37" s="28">
        <f t="shared" si="0"/>
        <v>21</v>
      </c>
      <c r="AK37" s="29">
        <f t="shared" si="1"/>
        <v>10</v>
      </c>
      <c r="AL37" s="29">
        <f t="shared" si="2"/>
        <v>0</v>
      </c>
      <c r="AM37" s="29">
        <f t="shared" si="3"/>
        <v>0</v>
      </c>
      <c r="AN37" s="29">
        <f t="shared" si="4"/>
        <v>0</v>
      </c>
      <c r="AO37" s="30">
        <f t="shared" si="5"/>
        <v>31</v>
      </c>
    </row>
    <row r="38" spans="1:41" ht="14.25" thickTop="1" thickBot="1" x14ac:dyDescent="0.3">
      <c r="A38" s="26">
        <v>33</v>
      </c>
      <c r="B38" s="27">
        <v>38212877424</v>
      </c>
      <c r="C38" s="27" t="s">
        <v>121</v>
      </c>
      <c r="D38" s="56" t="s">
        <v>100</v>
      </c>
      <c r="E38" s="20" t="s">
        <v>30</v>
      </c>
      <c r="F38" s="21" t="s">
        <v>30</v>
      </c>
      <c r="G38" s="21" t="s">
        <v>179</v>
      </c>
      <c r="H38" s="21" t="s">
        <v>179</v>
      </c>
      <c r="I38" s="21" t="s">
        <v>30</v>
      </c>
      <c r="J38" s="21" t="s">
        <v>30</v>
      </c>
      <c r="K38" s="21" t="s">
        <v>30</v>
      </c>
      <c r="L38" s="21" t="s">
        <v>30</v>
      </c>
      <c r="M38" s="21" t="s">
        <v>30</v>
      </c>
      <c r="N38" s="21" t="s">
        <v>179</v>
      </c>
      <c r="O38" s="21" t="s">
        <v>179</v>
      </c>
      <c r="P38" s="21" t="s">
        <v>30</v>
      </c>
      <c r="Q38" s="21" t="s">
        <v>30</v>
      </c>
      <c r="R38" s="21" t="s">
        <v>30</v>
      </c>
      <c r="S38" s="21" t="s">
        <v>30</v>
      </c>
      <c r="T38" s="21" t="s">
        <v>179</v>
      </c>
      <c r="U38" s="21" t="s">
        <v>179</v>
      </c>
      <c r="V38" s="21" t="s">
        <v>179</v>
      </c>
      <c r="W38" s="21" t="s">
        <v>30</v>
      </c>
      <c r="X38" s="21" t="s">
        <v>30</v>
      </c>
      <c r="Y38" s="21" t="s">
        <v>30</v>
      </c>
      <c r="Z38" s="21" t="s">
        <v>30</v>
      </c>
      <c r="AA38" s="21" t="s">
        <v>30</v>
      </c>
      <c r="AB38" s="21" t="s">
        <v>179</v>
      </c>
      <c r="AC38" s="21" t="s">
        <v>179</v>
      </c>
      <c r="AD38" s="21" t="s">
        <v>30</v>
      </c>
      <c r="AE38" s="21" t="s">
        <v>30</v>
      </c>
      <c r="AF38" s="21" t="s">
        <v>30</v>
      </c>
      <c r="AG38" s="21" t="s">
        <v>30</v>
      </c>
      <c r="AH38" s="21" t="s">
        <v>30</v>
      </c>
      <c r="AI38" s="22" t="s">
        <v>179</v>
      </c>
      <c r="AJ38" s="28">
        <f t="shared" ref="AJ38:AJ65" si="6">COUNTIF(E38:AI38,"D")</f>
        <v>21</v>
      </c>
      <c r="AK38" s="29">
        <f t="shared" ref="AK38:AK65" si="7">COUNTIF(E38:AI38,"T") + COUNTBLANK(E38:AI38)</f>
        <v>10</v>
      </c>
      <c r="AL38" s="29">
        <f t="shared" ref="AL38:AL65" si="8">COUNTIF(E38:AI38,"İ")</f>
        <v>0</v>
      </c>
      <c r="AM38" s="29">
        <f t="shared" ref="AM38:AM65" si="9">COUNTIF(E38:AI38,"R")</f>
        <v>0</v>
      </c>
      <c r="AN38" s="29">
        <f t="shared" ref="AN38:AN65" si="10">COUNTIF(E38:AI38,"G")</f>
        <v>0</v>
      </c>
      <c r="AO38" s="30">
        <f t="shared" si="5"/>
        <v>31</v>
      </c>
    </row>
    <row r="39" spans="1:41" ht="14.25" thickTop="1" thickBot="1" x14ac:dyDescent="0.3">
      <c r="A39" s="26">
        <v>34</v>
      </c>
      <c r="B39" s="27">
        <v>62899053888</v>
      </c>
      <c r="C39" s="27" t="s">
        <v>122</v>
      </c>
      <c r="D39" s="56" t="s">
        <v>123</v>
      </c>
      <c r="E39" s="20" t="s">
        <v>30</v>
      </c>
      <c r="F39" s="21" t="s">
        <v>30</v>
      </c>
      <c r="G39" s="21" t="s">
        <v>179</v>
      </c>
      <c r="H39" s="21" t="s">
        <v>179</v>
      </c>
      <c r="I39" s="21" t="s">
        <v>30</v>
      </c>
      <c r="J39" s="21" t="s">
        <v>30</v>
      </c>
      <c r="K39" s="21" t="s">
        <v>30</v>
      </c>
      <c r="L39" s="21" t="s">
        <v>30</v>
      </c>
      <c r="M39" s="21" t="s">
        <v>30</v>
      </c>
      <c r="N39" s="21" t="s">
        <v>179</v>
      </c>
      <c r="O39" s="21" t="s">
        <v>179</v>
      </c>
      <c r="P39" s="21" t="s">
        <v>30</v>
      </c>
      <c r="Q39" s="21" t="s">
        <v>30</v>
      </c>
      <c r="R39" s="21" t="s">
        <v>30</v>
      </c>
      <c r="S39" s="21" t="s">
        <v>30</v>
      </c>
      <c r="T39" s="21" t="s">
        <v>179</v>
      </c>
      <c r="U39" s="21" t="s">
        <v>179</v>
      </c>
      <c r="V39" s="21" t="s">
        <v>179</v>
      </c>
      <c r="W39" s="21" t="s">
        <v>30</v>
      </c>
      <c r="X39" s="21" t="s">
        <v>30</v>
      </c>
      <c r="Y39" s="21" t="s">
        <v>30</v>
      </c>
      <c r="Z39" s="21" t="s">
        <v>30</v>
      </c>
      <c r="AA39" s="21" t="s">
        <v>30</v>
      </c>
      <c r="AB39" s="21" t="s">
        <v>179</v>
      </c>
      <c r="AC39" s="21" t="s">
        <v>179</v>
      </c>
      <c r="AD39" s="21" t="s">
        <v>30</v>
      </c>
      <c r="AE39" s="21" t="s">
        <v>30</v>
      </c>
      <c r="AF39" s="21" t="s">
        <v>30</v>
      </c>
      <c r="AG39" s="21" t="s">
        <v>30</v>
      </c>
      <c r="AH39" s="21" t="s">
        <v>30</v>
      </c>
      <c r="AI39" s="22" t="s">
        <v>179</v>
      </c>
      <c r="AJ39" s="28">
        <f t="shared" si="6"/>
        <v>21</v>
      </c>
      <c r="AK39" s="29">
        <f t="shared" si="7"/>
        <v>10</v>
      </c>
      <c r="AL39" s="29">
        <f t="shared" si="8"/>
        <v>0</v>
      </c>
      <c r="AM39" s="29">
        <f t="shared" si="9"/>
        <v>0</v>
      </c>
      <c r="AN39" s="29">
        <f t="shared" si="10"/>
        <v>0</v>
      </c>
      <c r="AO39" s="30">
        <f t="shared" si="5"/>
        <v>31</v>
      </c>
    </row>
    <row r="40" spans="1:41" ht="14.25" thickTop="1" thickBot="1" x14ac:dyDescent="0.3">
      <c r="A40" s="26">
        <v>35</v>
      </c>
      <c r="B40" s="27">
        <v>47614563354</v>
      </c>
      <c r="C40" s="27" t="s">
        <v>125</v>
      </c>
      <c r="D40" s="56" t="s">
        <v>126</v>
      </c>
      <c r="E40" s="20" t="s">
        <v>30</v>
      </c>
      <c r="F40" s="21" t="s">
        <v>30</v>
      </c>
      <c r="G40" s="21" t="s">
        <v>179</v>
      </c>
      <c r="H40" s="21" t="s">
        <v>179</v>
      </c>
      <c r="I40" s="21" t="s">
        <v>30</v>
      </c>
      <c r="J40" s="21" t="s">
        <v>30</v>
      </c>
      <c r="K40" s="21" t="s">
        <v>30</v>
      </c>
      <c r="L40" s="21" t="s">
        <v>30</v>
      </c>
      <c r="M40" s="21" t="s">
        <v>30</v>
      </c>
      <c r="N40" s="21" t="s">
        <v>179</v>
      </c>
      <c r="O40" s="21" t="s">
        <v>179</v>
      </c>
      <c r="P40" s="21" t="s">
        <v>30</v>
      </c>
      <c r="Q40" s="21" t="s">
        <v>30</v>
      </c>
      <c r="R40" s="21" t="s">
        <v>30</v>
      </c>
      <c r="S40" s="21" t="s">
        <v>30</v>
      </c>
      <c r="T40" s="21" t="s">
        <v>179</v>
      </c>
      <c r="U40" s="21" t="s">
        <v>179</v>
      </c>
      <c r="V40" s="21" t="s">
        <v>179</v>
      </c>
      <c r="W40" s="21" t="s">
        <v>30</v>
      </c>
      <c r="X40" s="21" t="s">
        <v>30</v>
      </c>
      <c r="Y40" s="21" t="s">
        <v>30</v>
      </c>
      <c r="Z40" s="21" t="s">
        <v>30</v>
      </c>
      <c r="AA40" s="21" t="s">
        <v>30</v>
      </c>
      <c r="AB40" s="21" t="s">
        <v>179</v>
      </c>
      <c r="AC40" s="21" t="s">
        <v>179</v>
      </c>
      <c r="AD40" s="21" t="s">
        <v>30</v>
      </c>
      <c r="AE40" s="21" t="s">
        <v>30</v>
      </c>
      <c r="AF40" s="21" t="s">
        <v>30</v>
      </c>
      <c r="AG40" s="21" t="s">
        <v>30</v>
      </c>
      <c r="AH40" s="21" t="s">
        <v>30</v>
      </c>
      <c r="AI40" s="22" t="s">
        <v>179</v>
      </c>
      <c r="AJ40" s="28">
        <f t="shared" si="6"/>
        <v>21</v>
      </c>
      <c r="AK40" s="29">
        <f t="shared" si="7"/>
        <v>10</v>
      </c>
      <c r="AL40" s="29">
        <f t="shared" si="8"/>
        <v>0</v>
      </c>
      <c r="AM40" s="29">
        <f t="shared" si="9"/>
        <v>0</v>
      </c>
      <c r="AN40" s="29">
        <f t="shared" si="10"/>
        <v>0</v>
      </c>
      <c r="AO40" s="30">
        <f t="shared" si="5"/>
        <v>31</v>
      </c>
    </row>
    <row r="41" spans="1:41" ht="14.25" thickTop="1" thickBot="1" x14ac:dyDescent="0.3">
      <c r="A41" s="26">
        <v>36</v>
      </c>
      <c r="B41" s="27">
        <v>28259208534</v>
      </c>
      <c r="C41" s="27" t="s">
        <v>127</v>
      </c>
      <c r="D41" s="56" t="s">
        <v>67</v>
      </c>
      <c r="E41" s="20" t="s">
        <v>30</v>
      </c>
      <c r="F41" s="21" t="s">
        <v>30</v>
      </c>
      <c r="G41" s="21" t="s">
        <v>179</v>
      </c>
      <c r="H41" s="21" t="s">
        <v>179</v>
      </c>
      <c r="I41" s="21" t="s">
        <v>30</v>
      </c>
      <c r="J41" s="21" t="s">
        <v>30</v>
      </c>
      <c r="K41" s="21" t="s">
        <v>30</v>
      </c>
      <c r="L41" s="21" t="s">
        <v>30</v>
      </c>
      <c r="M41" s="21" t="s">
        <v>30</v>
      </c>
      <c r="N41" s="21" t="s">
        <v>179</v>
      </c>
      <c r="O41" s="21" t="s">
        <v>179</v>
      </c>
      <c r="P41" s="21" t="s">
        <v>30</v>
      </c>
      <c r="Q41" s="21" t="s">
        <v>30</v>
      </c>
      <c r="R41" s="21" t="s">
        <v>30</v>
      </c>
      <c r="S41" s="21" t="s">
        <v>30</v>
      </c>
      <c r="T41" s="21" t="s">
        <v>179</v>
      </c>
      <c r="U41" s="21" t="s">
        <v>179</v>
      </c>
      <c r="V41" s="21" t="s">
        <v>179</v>
      </c>
      <c r="W41" s="21" t="s">
        <v>30</v>
      </c>
      <c r="X41" s="21" t="s">
        <v>30</v>
      </c>
      <c r="Y41" s="21" t="s">
        <v>30</v>
      </c>
      <c r="Z41" s="21" t="s">
        <v>30</v>
      </c>
      <c r="AA41" s="21" t="s">
        <v>30</v>
      </c>
      <c r="AB41" s="21" t="s">
        <v>179</v>
      </c>
      <c r="AC41" s="21" t="s">
        <v>179</v>
      </c>
      <c r="AD41" s="21" t="s">
        <v>30</v>
      </c>
      <c r="AE41" s="21" t="s">
        <v>30</v>
      </c>
      <c r="AF41" s="21" t="s">
        <v>30</v>
      </c>
      <c r="AG41" s="21" t="s">
        <v>30</v>
      </c>
      <c r="AH41" s="21" t="s">
        <v>30</v>
      </c>
      <c r="AI41" s="22" t="s">
        <v>179</v>
      </c>
      <c r="AJ41" s="28">
        <f t="shared" si="6"/>
        <v>21</v>
      </c>
      <c r="AK41" s="29">
        <f t="shared" si="7"/>
        <v>10</v>
      </c>
      <c r="AL41" s="29">
        <f t="shared" si="8"/>
        <v>0</v>
      </c>
      <c r="AM41" s="29">
        <f t="shared" si="9"/>
        <v>0</v>
      </c>
      <c r="AN41" s="29">
        <f t="shared" si="10"/>
        <v>0</v>
      </c>
      <c r="AO41" s="30">
        <f t="shared" si="5"/>
        <v>31</v>
      </c>
    </row>
    <row r="42" spans="1:41" ht="14.25" thickTop="1" thickBot="1" x14ac:dyDescent="0.3">
      <c r="A42" s="26">
        <v>37</v>
      </c>
      <c r="B42" s="27">
        <v>21710427352</v>
      </c>
      <c r="C42" s="27" t="s">
        <v>129</v>
      </c>
      <c r="D42" s="56" t="s">
        <v>130</v>
      </c>
      <c r="E42" s="20" t="s">
        <v>30</v>
      </c>
      <c r="F42" s="21" t="s">
        <v>30</v>
      </c>
      <c r="G42" s="21" t="s">
        <v>179</v>
      </c>
      <c r="H42" s="21" t="s">
        <v>179</v>
      </c>
      <c r="I42" s="21" t="s">
        <v>30</v>
      </c>
      <c r="J42" s="21" t="s">
        <v>30</v>
      </c>
      <c r="K42" s="21" t="s">
        <v>30</v>
      </c>
      <c r="L42" s="21" t="s">
        <v>30</v>
      </c>
      <c r="M42" s="21" t="s">
        <v>30</v>
      </c>
      <c r="N42" s="21" t="s">
        <v>179</v>
      </c>
      <c r="O42" s="21" t="s">
        <v>179</v>
      </c>
      <c r="P42" s="21" t="s">
        <v>30</v>
      </c>
      <c r="Q42" s="21" t="s">
        <v>30</v>
      </c>
      <c r="R42" s="21" t="s">
        <v>30</v>
      </c>
      <c r="S42" s="21" t="s">
        <v>30</v>
      </c>
      <c r="T42" s="21" t="s">
        <v>179</v>
      </c>
      <c r="U42" s="21" t="s">
        <v>179</v>
      </c>
      <c r="V42" s="21" t="s">
        <v>179</v>
      </c>
      <c r="W42" s="21" t="s">
        <v>30</v>
      </c>
      <c r="X42" s="21" t="s">
        <v>30</v>
      </c>
      <c r="Y42" s="21" t="s">
        <v>30</v>
      </c>
      <c r="Z42" s="21" t="s">
        <v>30</v>
      </c>
      <c r="AA42" s="21" t="s">
        <v>30</v>
      </c>
      <c r="AB42" s="21" t="s">
        <v>179</v>
      </c>
      <c r="AC42" s="21" t="s">
        <v>179</v>
      </c>
      <c r="AD42" s="21" t="s">
        <v>30</v>
      </c>
      <c r="AE42" s="21" t="s">
        <v>30</v>
      </c>
      <c r="AF42" s="21" t="s">
        <v>30</v>
      </c>
      <c r="AG42" s="21" t="s">
        <v>30</v>
      </c>
      <c r="AH42" s="21" t="s">
        <v>30</v>
      </c>
      <c r="AI42" s="22" t="s">
        <v>179</v>
      </c>
      <c r="AJ42" s="28">
        <f t="shared" si="6"/>
        <v>21</v>
      </c>
      <c r="AK42" s="29">
        <f t="shared" si="7"/>
        <v>10</v>
      </c>
      <c r="AL42" s="29">
        <f t="shared" si="8"/>
        <v>0</v>
      </c>
      <c r="AM42" s="29">
        <f t="shared" si="9"/>
        <v>0</v>
      </c>
      <c r="AN42" s="29">
        <f t="shared" si="10"/>
        <v>0</v>
      </c>
      <c r="AO42" s="30">
        <f t="shared" si="5"/>
        <v>31</v>
      </c>
    </row>
    <row r="43" spans="1:41" ht="14.25" thickTop="1" thickBot="1" x14ac:dyDescent="0.3">
      <c r="A43" s="26">
        <v>38</v>
      </c>
      <c r="B43" s="27">
        <v>20567470528</v>
      </c>
      <c r="C43" s="27" t="s">
        <v>131</v>
      </c>
      <c r="D43" s="56" t="s">
        <v>132</v>
      </c>
      <c r="E43" s="20" t="s">
        <v>30</v>
      </c>
      <c r="F43" s="21" t="s">
        <v>30</v>
      </c>
      <c r="G43" s="21" t="s">
        <v>179</v>
      </c>
      <c r="H43" s="21" t="s">
        <v>179</v>
      </c>
      <c r="I43" s="21" t="s">
        <v>30</v>
      </c>
      <c r="J43" s="21" t="s">
        <v>30</v>
      </c>
      <c r="K43" s="21" t="s">
        <v>30</v>
      </c>
      <c r="L43" s="21" t="s">
        <v>30</v>
      </c>
      <c r="M43" s="21" t="s">
        <v>30</v>
      </c>
      <c r="N43" s="21" t="s">
        <v>179</v>
      </c>
      <c r="O43" s="21" t="s">
        <v>179</v>
      </c>
      <c r="P43" s="21" t="s">
        <v>30</v>
      </c>
      <c r="Q43" s="21" t="s">
        <v>30</v>
      </c>
      <c r="R43" s="21" t="s">
        <v>30</v>
      </c>
      <c r="S43" s="21" t="s">
        <v>30</v>
      </c>
      <c r="T43" s="21" t="s">
        <v>179</v>
      </c>
      <c r="U43" s="21" t="s">
        <v>179</v>
      </c>
      <c r="V43" s="21" t="s">
        <v>179</v>
      </c>
      <c r="W43" s="21" t="s">
        <v>30</v>
      </c>
      <c r="X43" s="21" t="s">
        <v>30</v>
      </c>
      <c r="Y43" s="21" t="s">
        <v>30</v>
      </c>
      <c r="Z43" s="21" t="s">
        <v>30</v>
      </c>
      <c r="AA43" s="21" t="s">
        <v>30</v>
      </c>
      <c r="AB43" s="21" t="s">
        <v>179</v>
      </c>
      <c r="AC43" s="21" t="s">
        <v>179</v>
      </c>
      <c r="AD43" s="21" t="s">
        <v>30</v>
      </c>
      <c r="AE43" s="21" t="s">
        <v>30</v>
      </c>
      <c r="AF43" s="21" t="s">
        <v>30</v>
      </c>
      <c r="AG43" s="21" t="s">
        <v>30</v>
      </c>
      <c r="AH43" s="21" t="s">
        <v>30</v>
      </c>
      <c r="AI43" s="22" t="s">
        <v>179</v>
      </c>
      <c r="AJ43" s="28">
        <f t="shared" si="6"/>
        <v>21</v>
      </c>
      <c r="AK43" s="29">
        <f t="shared" si="7"/>
        <v>10</v>
      </c>
      <c r="AL43" s="29">
        <f t="shared" si="8"/>
        <v>0</v>
      </c>
      <c r="AM43" s="29">
        <f t="shared" si="9"/>
        <v>0</v>
      </c>
      <c r="AN43" s="29">
        <f t="shared" si="10"/>
        <v>0</v>
      </c>
      <c r="AO43" s="30">
        <f t="shared" si="5"/>
        <v>31</v>
      </c>
    </row>
    <row r="44" spans="1:41" ht="14.25" thickTop="1" thickBot="1" x14ac:dyDescent="0.3">
      <c r="A44" s="26">
        <v>39</v>
      </c>
      <c r="B44" s="27">
        <v>27512234006</v>
      </c>
      <c r="C44" s="27" t="s">
        <v>15</v>
      </c>
      <c r="D44" s="56" t="s">
        <v>133</v>
      </c>
      <c r="E44" s="20" t="s">
        <v>30</v>
      </c>
      <c r="F44" s="21" t="s">
        <v>30</v>
      </c>
      <c r="G44" s="21" t="s">
        <v>179</v>
      </c>
      <c r="H44" s="21" t="s">
        <v>179</v>
      </c>
      <c r="I44" s="21" t="s">
        <v>30</v>
      </c>
      <c r="J44" s="21" t="s">
        <v>30</v>
      </c>
      <c r="K44" s="21" t="s">
        <v>30</v>
      </c>
      <c r="L44" s="21" t="s">
        <v>30</v>
      </c>
      <c r="M44" s="21" t="s">
        <v>30</v>
      </c>
      <c r="N44" s="21" t="s">
        <v>179</v>
      </c>
      <c r="O44" s="21" t="s">
        <v>179</v>
      </c>
      <c r="P44" s="21" t="s">
        <v>30</v>
      </c>
      <c r="Q44" s="21" t="s">
        <v>30</v>
      </c>
      <c r="R44" s="21" t="s">
        <v>30</v>
      </c>
      <c r="S44" s="21" t="s">
        <v>30</v>
      </c>
      <c r="T44" s="21" t="s">
        <v>179</v>
      </c>
      <c r="U44" s="21" t="s">
        <v>179</v>
      </c>
      <c r="V44" s="21" t="s">
        <v>179</v>
      </c>
      <c r="W44" s="21" t="s">
        <v>30</v>
      </c>
      <c r="X44" s="21" t="s">
        <v>30</v>
      </c>
      <c r="Y44" s="21" t="s">
        <v>30</v>
      </c>
      <c r="Z44" s="21" t="s">
        <v>30</v>
      </c>
      <c r="AA44" s="21" t="s">
        <v>30</v>
      </c>
      <c r="AB44" s="21" t="s">
        <v>179</v>
      </c>
      <c r="AC44" s="21" t="s">
        <v>179</v>
      </c>
      <c r="AD44" s="21" t="s">
        <v>30</v>
      </c>
      <c r="AE44" s="21" t="s">
        <v>30</v>
      </c>
      <c r="AF44" s="21" t="s">
        <v>30</v>
      </c>
      <c r="AG44" s="21" t="s">
        <v>30</v>
      </c>
      <c r="AH44" s="21" t="s">
        <v>30</v>
      </c>
      <c r="AI44" s="22" t="s">
        <v>179</v>
      </c>
      <c r="AJ44" s="28">
        <f t="shared" si="6"/>
        <v>21</v>
      </c>
      <c r="AK44" s="29">
        <f t="shared" si="7"/>
        <v>10</v>
      </c>
      <c r="AL44" s="29">
        <f t="shared" si="8"/>
        <v>0</v>
      </c>
      <c r="AM44" s="29">
        <f t="shared" si="9"/>
        <v>0</v>
      </c>
      <c r="AN44" s="29">
        <f t="shared" si="10"/>
        <v>0</v>
      </c>
      <c r="AO44" s="30">
        <f t="shared" si="5"/>
        <v>31</v>
      </c>
    </row>
    <row r="45" spans="1:41" ht="14.25" thickTop="1" thickBot="1" x14ac:dyDescent="0.3">
      <c r="A45" s="26">
        <v>40</v>
      </c>
      <c r="B45" s="27">
        <v>12539733014</v>
      </c>
      <c r="C45" s="27" t="s">
        <v>134</v>
      </c>
      <c r="D45" s="56" t="s">
        <v>135</v>
      </c>
      <c r="E45" s="20" t="s">
        <v>30</v>
      </c>
      <c r="F45" s="21" t="s">
        <v>30</v>
      </c>
      <c r="G45" s="21" t="s">
        <v>179</v>
      </c>
      <c r="H45" s="21" t="s">
        <v>179</v>
      </c>
      <c r="I45" s="21" t="s">
        <v>30</v>
      </c>
      <c r="J45" s="21" t="s">
        <v>30</v>
      </c>
      <c r="K45" s="21" t="s">
        <v>30</v>
      </c>
      <c r="L45" s="21" t="s">
        <v>30</v>
      </c>
      <c r="M45" s="21" t="s">
        <v>30</v>
      </c>
      <c r="N45" s="21" t="s">
        <v>179</v>
      </c>
      <c r="O45" s="21" t="s">
        <v>179</v>
      </c>
      <c r="P45" s="21" t="s">
        <v>30</v>
      </c>
      <c r="Q45" s="21" t="s">
        <v>30</v>
      </c>
      <c r="R45" s="21" t="s">
        <v>30</v>
      </c>
      <c r="S45" s="21" t="s">
        <v>30</v>
      </c>
      <c r="T45" s="21" t="s">
        <v>179</v>
      </c>
      <c r="U45" s="21" t="s">
        <v>179</v>
      </c>
      <c r="V45" s="21" t="s">
        <v>179</v>
      </c>
      <c r="W45" s="21" t="s">
        <v>30</v>
      </c>
      <c r="X45" s="21" t="s">
        <v>30</v>
      </c>
      <c r="Y45" s="21" t="s">
        <v>30</v>
      </c>
      <c r="Z45" s="21" t="s">
        <v>30</v>
      </c>
      <c r="AA45" s="21" t="s">
        <v>30</v>
      </c>
      <c r="AB45" s="21" t="s">
        <v>179</v>
      </c>
      <c r="AC45" s="21" t="s">
        <v>179</v>
      </c>
      <c r="AD45" s="21" t="s">
        <v>30</v>
      </c>
      <c r="AE45" s="21" t="s">
        <v>30</v>
      </c>
      <c r="AF45" s="21" t="s">
        <v>30</v>
      </c>
      <c r="AG45" s="21" t="s">
        <v>30</v>
      </c>
      <c r="AH45" s="21" t="s">
        <v>30</v>
      </c>
      <c r="AI45" s="22" t="s">
        <v>179</v>
      </c>
      <c r="AJ45" s="28">
        <f t="shared" si="6"/>
        <v>21</v>
      </c>
      <c r="AK45" s="29">
        <f t="shared" si="7"/>
        <v>10</v>
      </c>
      <c r="AL45" s="29">
        <f t="shared" si="8"/>
        <v>0</v>
      </c>
      <c r="AM45" s="29">
        <f t="shared" si="9"/>
        <v>0</v>
      </c>
      <c r="AN45" s="29">
        <f t="shared" si="10"/>
        <v>0</v>
      </c>
      <c r="AO45" s="30">
        <f t="shared" si="5"/>
        <v>31</v>
      </c>
    </row>
    <row r="46" spans="1:41" ht="14.25" thickTop="1" thickBot="1" x14ac:dyDescent="0.3">
      <c r="A46" s="26">
        <v>41</v>
      </c>
      <c r="B46" s="27">
        <v>40069815092</v>
      </c>
      <c r="C46" s="27" t="s">
        <v>136</v>
      </c>
      <c r="D46" s="56" t="s">
        <v>137</v>
      </c>
      <c r="E46" s="20" t="s">
        <v>30</v>
      </c>
      <c r="F46" s="21" t="s">
        <v>30</v>
      </c>
      <c r="G46" s="21" t="s">
        <v>179</v>
      </c>
      <c r="H46" s="21" t="s">
        <v>179</v>
      </c>
      <c r="I46" s="21" t="s">
        <v>30</v>
      </c>
      <c r="J46" s="21" t="s">
        <v>30</v>
      </c>
      <c r="K46" s="21" t="s">
        <v>30</v>
      </c>
      <c r="L46" s="21" t="s">
        <v>30</v>
      </c>
      <c r="M46" s="21" t="s">
        <v>30</v>
      </c>
      <c r="N46" s="21" t="s">
        <v>179</v>
      </c>
      <c r="O46" s="21" t="s">
        <v>179</v>
      </c>
      <c r="P46" s="21" t="s">
        <v>30</v>
      </c>
      <c r="Q46" s="21" t="s">
        <v>30</v>
      </c>
      <c r="R46" s="21" t="s">
        <v>30</v>
      </c>
      <c r="S46" s="21" t="s">
        <v>30</v>
      </c>
      <c r="T46" s="21" t="s">
        <v>179</v>
      </c>
      <c r="U46" s="21" t="s">
        <v>179</v>
      </c>
      <c r="V46" s="21" t="s">
        <v>179</v>
      </c>
      <c r="W46" s="21" t="s">
        <v>30</v>
      </c>
      <c r="X46" s="21" t="s">
        <v>30</v>
      </c>
      <c r="Y46" s="21" t="s">
        <v>30</v>
      </c>
      <c r="Z46" s="21" t="s">
        <v>30</v>
      </c>
      <c r="AA46" s="21" t="s">
        <v>30</v>
      </c>
      <c r="AB46" s="21" t="s">
        <v>179</v>
      </c>
      <c r="AC46" s="21" t="s">
        <v>179</v>
      </c>
      <c r="AD46" s="21" t="s">
        <v>30</v>
      </c>
      <c r="AE46" s="21" t="s">
        <v>30</v>
      </c>
      <c r="AF46" s="21" t="s">
        <v>30</v>
      </c>
      <c r="AG46" s="21" t="s">
        <v>30</v>
      </c>
      <c r="AH46" s="21" t="s">
        <v>30</v>
      </c>
      <c r="AI46" s="22" t="s">
        <v>179</v>
      </c>
      <c r="AJ46" s="28">
        <f t="shared" si="6"/>
        <v>21</v>
      </c>
      <c r="AK46" s="29">
        <f t="shared" si="7"/>
        <v>10</v>
      </c>
      <c r="AL46" s="29">
        <f t="shared" si="8"/>
        <v>0</v>
      </c>
      <c r="AM46" s="29">
        <f t="shared" si="9"/>
        <v>0</v>
      </c>
      <c r="AN46" s="29">
        <f t="shared" si="10"/>
        <v>0</v>
      </c>
      <c r="AO46" s="30">
        <f t="shared" si="5"/>
        <v>31</v>
      </c>
    </row>
    <row r="47" spans="1:41" ht="14.25" thickTop="1" thickBot="1" x14ac:dyDescent="0.3">
      <c r="A47" s="26">
        <v>42</v>
      </c>
      <c r="B47" s="27">
        <v>54199344100</v>
      </c>
      <c r="C47" s="27" t="s">
        <v>138</v>
      </c>
      <c r="D47" s="56" t="s">
        <v>139</v>
      </c>
      <c r="E47" s="20" t="s">
        <v>30</v>
      </c>
      <c r="F47" s="21" t="s">
        <v>30</v>
      </c>
      <c r="G47" s="21" t="s">
        <v>179</v>
      </c>
      <c r="H47" s="21" t="s">
        <v>179</v>
      </c>
      <c r="I47" s="21" t="s">
        <v>30</v>
      </c>
      <c r="J47" s="21" t="s">
        <v>30</v>
      </c>
      <c r="K47" s="21" t="s">
        <v>30</v>
      </c>
      <c r="L47" s="21" t="s">
        <v>30</v>
      </c>
      <c r="M47" s="21" t="s">
        <v>30</v>
      </c>
      <c r="N47" s="21" t="s">
        <v>179</v>
      </c>
      <c r="O47" s="21" t="s">
        <v>179</v>
      </c>
      <c r="P47" s="21" t="s">
        <v>30</v>
      </c>
      <c r="Q47" s="21" t="s">
        <v>30</v>
      </c>
      <c r="R47" s="21" t="s">
        <v>30</v>
      </c>
      <c r="S47" s="21" t="s">
        <v>30</v>
      </c>
      <c r="T47" s="21" t="s">
        <v>179</v>
      </c>
      <c r="U47" s="21" t="s">
        <v>179</v>
      </c>
      <c r="V47" s="21" t="s">
        <v>179</v>
      </c>
      <c r="W47" s="21" t="s">
        <v>30</v>
      </c>
      <c r="X47" s="21" t="s">
        <v>30</v>
      </c>
      <c r="Y47" s="21" t="s">
        <v>30</v>
      </c>
      <c r="Z47" s="21" t="s">
        <v>30</v>
      </c>
      <c r="AA47" s="21" t="s">
        <v>30</v>
      </c>
      <c r="AB47" s="21" t="s">
        <v>179</v>
      </c>
      <c r="AC47" s="21" t="s">
        <v>179</v>
      </c>
      <c r="AD47" s="21" t="s">
        <v>30</v>
      </c>
      <c r="AE47" s="21" t="s">
        <v>30</v>
      </c>
      <c r="AF47" s="21" t="s">
        <v>30</v>
      </c>
      <c r="AG47" s="21" t="s">
        <v>30</v>
      </c>
      <c r="AH47" s="21" t="s">
        <v>30</v>
      </c>
      <c r="AI47" s="22" t="s">
        <v>179</v>
      </c>
      <c r="AJ47" s="28">
        <f t="shared" si="6"/>
        <v>21</v>
      </c>
      <c r="AK47" s="29">
        <f t="shared" si="7"/>
        <v>10</v>
      </c>
      <c r="AL47" s="29">
        <f t="shared" si="8"/>
        <v>0</v>
      </c>
      <c r="AM47" s="29">
        <f t="shared" si="9"/>
        <v>0</v>
      </c>
      <c r="AN47" s="29">
        <f t="shared" si="10"/>
        <v>0</v>
      </c>
      <c r="AO47" s="30">
        <f t="shared" si="5"/>
        <v>31</v>
      </c>
    </row>
    <row r="48" spans="1:41" ht="14.25" thickTop="1" thickBot="1" x14ac:dyDescent="0.3">
      <c r="A48" s="26">
        <v>43</v>
      </c>
      <c r="B48" s="27">
        <v>57469234774</v>
      </c>
      <c r="C48" s="27" t="s">
        <v>141</v>
      </c>
      <c r="D48" s="56" t="s">
        <v>142</v>
      </c>
      <c r="E48" s="20" t="s">
        <v>30</v>
      </c>
      <c r="F48" s="21" t="s">
        <v>30</v>
      </c>
      <c r="G48" s="21" t="s">
        <v>179</v>
      </c>
      <c r="H48" s="21" t="s">
        <v>179</v>
      </c>
      <c r="I48" s="21" t="s">
        <v>30</v>
      </c>
      <c r="J48" s="21" t="s">
        <v>30</v>
      </c>
      <c r="K48" s="21" t="s">
        <v>30</v>
      </c>
      <c r="L48" s="21" t="s">
        <v>30</v>
      </c>
      <c r="M48" s="21" t="s">
        <v>30</v>
      </c>
      <c r="N48" s="21" t="s">
        <v>179</v>
      </c>
      <c r="O48" s="21" t="s">
        <v>179</v>
      </c>
      <c r="P48" s="21" t="s">
        <v>30</v>
      </c>
      <c r="Q48" s="21" t="s">
        <v>30</v>
      </c>
      <c r="R48" s="21" t="s">
        <v>30</v>
      </c>
      <c r="S48" s="21" t="s">
        <v>30</v>
      </c>
      <c r="T48" s="21" t="s">
        <v>179</v>
      </c>
      <c r="U48" s="21" t="s">
        <v>179</v>
      </c>
      <c r="V48" s="21" t="s">
        <v>179</v>
      </c>
      <c r="W48" s="21" t="s">
        <v>30</v>
      </c>
      <c r="X48" s="21" t="s">
        <v>30</v>
      </c>
      <c r="Y48" s="21" t="s">
        <v>30</v>
      </c>
      <c r="Z48" s="21" t="s">
        <v>30</v>
      </c>
      <c r="AA48" s="21" t="s">
        <v>30</v>
      </c>
      <c r="AB48" s="21" t="s">
        <v>179</v>
      </c>
      <c r="AC48" s="21" t="s">
        <v>179</v>
      </c>
      <c r="AD48" s="21" t="s">
        <v>30</v>
      </c>
      <c r="AE48" s="21" t="s">
        <v>30</v>
      </c>
      <c r="AF48" s="21" t="s">
        <v>30</v>
      </c>
      <c r="AG48" s="21" t="s">
        <v>30</v>
      </c>
      <c r="AH48" s="21" t="s">
        <v>30</v>
      </c>
      <c r="AI48" s="22" t="s">
        <v>179</v>
      </c>
      <c r="AJ48" s="28">
        <f t="shared" si="6"/>
        <v>21</v>
      </c>
      <c r="AK48" s="29">
        <f t="shared" si="7"/>
        <v>10</v>
      </c>
      <c r="AL48" s="29">
        <f t="shared" si="8"/>
        <v>0</v>
      </c>
      <c r="AM48" s="29">
        <f t="shared" si="9"/>
        <v>0</v>
      </c>
      <c r="AN48" s="29">
        <f t="shared" si="10"/>
        <v>0</v>
      </c>
      <c r="AO48" s="30">
        <f t="shared" si="5"/>
        <v>31</v>
      </c>
    </row>
    <row r="49" spans="1:41" ht="14.25" thickTop="1" thickBot="1" x14ac:dyDescent="0.3">
      <c r="A49" s="26">
        <v>44</v>
      </c>
      <c r="B49" s="27">
        <v>58666195196</v>
      </c>
      <c r="C49" s="27" t="s">
        <v>143</v>
      </c>
      <c r="D49" s="56" t="s">
        <v>75</v>
      </c>
      <c r="E49" s="20" t="s">
        <v>30</v>
      </c>
      <c r="F49" s="21" t="s">
        <v>30</v>
      </c>
      <c r="G49" s="21" t="s">
        <v>179</v>
      </c>
      <c r="H49" s="21" t="s">
        <v>179</v>
      </c>
      <c r="I49" s="21" t="s">
        <v>30</v>
      </c>
      <c r="J49" s="21" t="s">
        <v>30</v>
      </c>
      <c r="K49" s="21" t="s">
        <v>30</v>
      </c>
      <c r="L49" s="21" t="s">
        <v>30</v>
      </c>
      <c r="M49" s="21" t="s">
        <v>30</v>
      </c>
      <c r="N49" s="21" t="s">
        <v>179</v>
      </c>
      <c r="O49" s="21" t="s">
        <v>179</v>
      </c>
      <c r="P49" s="21" t="s">
        <v>30</v>
      </c>
      <c r="Q49" s="21" t="s">
        <v>30</v>
      </c>
      <c r="R49" s="21" t="s">
        <v>30</v>
      </c>
      <c r="S49" s="21" t="s">
        <v>30</v>
      </c>
      <c r="T49" s="21" t="s">
        <v>179</v>
      </c>
      <c r="U49" s="21" t="s">
        <v>179</v>
      </c>
      <c r="V49" s="21" t="s">
        <v>179</v>
      </c>
      <c r="W49" s="21" t="s">
        <v>30</v>
      </c>
      <c r="X49" s="21" t="s">
        <v>30</v>
      </c>
      <c r="Y49" s="21" t="s">
        <v>30</v>
      </c>
      <c r="Z49" s="21" t="s">
        <v>30</v>
      </c>
      <c r="AA49" s="21" t="s">
        <v>30</v>
      </c>
      <c r="AB49" s="21" t="s">
        <v>179</v>
      </c>
      <c r="AC49" s="21" t="s">
        <v>179</v>
      </c>
      <c r="AD49" s="21" t="s">
        <v>30</v>
      </c>
      <c r="AE49" s="21" t="s">
        <v>30</v>
      </c>
      <c r="AF49" s="21" t="s">
        <v>30</v>
      </c>
      <c r="AG49" s="21" t="s">
        <v>30</v>
      </c>
      <c r="AH49" s="21" t="s">
        <v>30</v>
      </c>
      <c r="AI49" s="22" t="s">
        <v>179</v>
      </c>
      <c r="AJ49" s="28">
        <f t="shared" si="6"/>
        <v>21</v>
      </c>
      <c r="AK49" s="29">
        <f t="shared" si="7"/>
        <v>10</v>
      </c>
      <c r="AL49" s="29">
        <f t="shared" si="8"/>
        <v>0</v>
      </c>
      <c r="AM49" s="29">
        <f t="shared" si="9"/>
        <v>0</v>
      </c>
      <c r="AN49" s="29">
        <f t="shared" si="10"/>
        <v>0</v>
      </c>
      <c r="AO49" s="30">
        <f t="shared" si="5"/>
        <v>31</v>
      </c>
    </row>
    <row r="50" spans="1:41" ht="14.25" thickTop="1" thickBot="1" x14ac:dyDescent="0.3">
      <c r="A50" s="26">
        <v>45</v>
      </c>
      <c r="B50" s="27">
        <v>38425869926</v>
      </c>
      <c r="C50" s="27" t="s">
        <v>144</v>
      </c>
      <c r="D50" s="56" t="s">
        <v>145</v>
      </c>
      <c r="E50" s="20" t="s">
        <v>30</v>
      </c>
      <c r="F50" s="21" t="s">
        <v>30</v>
      </c>
      <c r="G50" s="21" t="s">
        <v>179</v>
      </c>
      <c r="H50" s="21" t="s">
        <v>179</v>
      </c>
      <c r="I50" s="21" t="s">
        <v>30</v>
      </c>
      <c r="J50" s="21" t="s">
        <v>30</v>
      </c>
      <c r="K50" s="21" t="s">
        <v>30</v>
      </c>
      <c r="L50" s="21" t="s">
        <v>30</v>
      </c>
      <c r="M50" s="21" t="s">
        <v>30</v>
      </c>
      <c r="N50" s="21" t="s">
        <v>179</v>
      </c>
      <c r="O50" s="21" t="s">
        <v>179</v>
      </c>
      <c r="P50" s="21" t="s">
        <v>30</v>
      </c>
      <c r="Q50" s="21" t="s">
        <v>30</v>
      </c>
      <c r="R50" s="21" t="s">
        <v>30</v>
      </c>
      <c r="S50" s="21" t="s">
        <v>30</v>
      </c>
      <c r="T50" s="21" t="s">
        <v>179</v>
      </c>
      <c r="U50" s="21" t="s">
        <v>179</v>
      </c>
      <c r="V50" s="21" t="s">
        <v>179</v>
      </c>
      <c r="W50" s="21" t="s">
        <v>30</v>
      </c>
      <c r="X50" s="21" t="s">
        <v>30</v>
      </c>
      <c r="Y50" s="21" t="s">
        <v>30</v>
      </c>
      <c r="Z50" s="21" t="s">
        <v>30</v>
      </c>
      <c r="AA50" s="21" t="s">
        <v>30</v>
      </c>
      <c r="AB50" s="21" t="s">
        <v>179</v>
      </c>
      <c r="AC50" s="21" t="s">
        <v>179</v>
      </c>
      <c r="AD50" s="21" t="s">
        <v>30</v>
      </c>
      <c r="AE50" s="21" t="s">
        <v>30</v>
      </c>
      <c r="AF50" s="21" t="s">
        <v>30</v>
      </c>
      <c r="AG50" s="21" t="s">
        <v>30</v>
      </c>
      <c r="AH50" s="21" t="s">
        <v>30</v>
      </c>
      <c r="AI50" s="22" t="s">
        <v>179</v>
      </c>
      <c r="AJ50" s="28">
        <f t="shared" si="6"/>
        <v>21</v>
      </c>
      <c r="AK50" s="29">
        <f t="shared" si="7"/>
        <v>10</v>
      </c>
      <c r="AL50" s="29">
        <f t="shared" si="8"/>
        <v>0</v>
      </c>
      <c r="AM50" s="29">
        <f t="shared" si="9"/>
        <v>0</v>
      </c>
      <c r="AN50" s="29">
        <f t="shared" si="10"/>
        <v>0</v>
      </c>
      <c r="AO50" s="30">
        <f t="shared" si="5"/>
        <v>31</v>
      </c>
    </row>
    <row r="51" spans="1:41" ht="14.25" thickTop="1" thickBot="1" x14ac:dyDescent="0.3">
      <c r="A51" s="26">
        <v>46</v>
      </c>
      <c r="B51" s="27">
        <v>62497067102</v>
      </c>
      <c r="C51" s="27" t="s">
        <v>146</v>
      </c>
      <c r="D51" s="56" t="s">
        <v>147</v>
      </c>
      <c r="E51" s="20" t="s">
        <v>30</v>
      </c>
      <c r="F51" s="21" t="s">
        <v>30</v>
      </c>
      <c r="G51" s="21" t="s">
        <v>179</v>
      </c>
      <c r="H51" s="21" t="s">
        <v>179</v>
      </c>
      <c r="I51" s="21" t="s">
        <v>30</v>
      </c>
      <c r="J51" s="21" t="s">
        <v>30</v>
      </c>
      <c r="K51" s="21" t="s">
        <v>30</v>
      </c>
      <c r="L51" s="21" t="s">
        <v>30</v>
      </c>
      <c r="M51" s="21" t="s">
        <v>30</v>
      </c>
      <c r="N51" s="21" t="s">
        <v>179</v>
      </c>
      <c r="O51" s="21" t="s">
        <v>179</v>
      </c>
      <c r="P51" s="21" t="s">
        <v>30</v>
      </c>
      <c r="Q51" s="21" t="s">
        <v>30</v>
      </c>
      <c r="R51" s="21" t="s">
        <v>30</v>
      </c>
      <c r="S51" s="21" t="s">
        <v>30</v>
      </c>
      <c r="T51" s="21" t="s">
        <v>179</v>
      </c>
      <c r="U51" s="21" t="s">
        <v>179</v>
      </c>
      <c r="V51" s="21" t="s">
        <v>179</v>
      </c>
      <c r="W51" s="21" t="s">
        <v>30</v>
      </c>
      <c r="X51" s="21" t="s">
        <v>30</v>
      </c>
      <c r="Y51" s="21" t="s">
        <v>30</v>
      </c>
      <c r="Z51" s="21" t="s">
        <v>30</v>
      </c>
      <c r="AA51" s="21" t="s">
        <v>30</v>
      </c>
      <c r="AB51" s="21" t="s">
        <v>179</v>
      </c>
      <c r="AC51" s="21" t="s">
        <v>179</v>
      </c>
      <c r="AD51" s="21" t="s">
        <v>30</v>
      </c>
      <c r="AE51" s="21" t="s">
        <v>30</v>
      </c>
      <c r="AF51" s="21" t="s">
        <v>30</v>
      </c>
      <c r="AG51" s="21" t="s">
        <v>30</v>
      </c>
      <c r="AH51" s="21" t="s">
        <v>30</v>
      </c>
      <c r="AI51" s="22" t="s">
        <v>179</v>
      </c>
      <c r="AJ51" s="28">
        <f t="shared" si="6"/>
        <v>21</v>
      </c>
      <c r="AK51" s="29">
        <f t="shared" si="7"/>
        <v>10</v>
      </c>
      <c r="AL51" s="29">
        <f t="shared" si="8"/>
        <v>0</v>
      </c>
      <c r="AM51" s="29">
        <f t="shared" si="9"/>
        <v>0</v>
      </c>
      <c r="AN51" s="29">
        <f t="shared" si="10"/>
        <v>0</v>
      </c>
      <c r="AO51" s="30">
        <f t="shared" si="5"/>
        <v>31</v>
      </c>
    </row>
    <row r="52" spans="1:41" ht="14.25" thickTop="1" thickBot="1" x14ac:dyDescent="0.3">
      <c r="A52" s="26">
        <v>47</v>
      </c>
      <c r="B52" s="27">
        <v>24593330672</v>
      </c>
      <c r="C52" s="27" t="s">
        <v>148</v>
      </c>
      <c r="D52" s="56" t="s">
        <v>149</v>
      </c>
      <c r="E52" s="20" t="s">
        <v>30</v>
      </c>
      <c r="F52" s="21" t="s">
        <v>30</v>
      </c>
      <c r="G52" s="21" t="s">
        <v>179</v>
      </c>
      <c r="H52" s="21" t="s">
        <v>179</v>
      </c>
      <c r="I52" s="21" t="s">
        <v>30</v>
      </c>
      <c r="J52" s="21" t="s">
        <v>30</v>
      </c>
      <c r="K52" s="21" t="s">
        <v>30</v>
      </c>
      <c r="L52" s="21" t="s">
        <v>30</v>
      </c>
      <c r="M52" s="21" t="s">
        <v>30</v>
      </c>
      <c r="N52" s="21" t="s">
        <v>179</v>
      </c>
      <c r="O52" s="21" t="s">
        <v>179</v>
      </c>
      <c r="P52" s="21" t="s">
        <v>30</v>
      </c>
      <c r="Q52" s="21" t="s">
        <v>30</v>
      </c>
      <c r="R52" s="21" t="s">
        <v>30</v>
      </c>
      <c r="S52" s="21" t="s">
        <v>30</v>
      </c>
      <c r="T52" s="21" t="s">
        <v>179</v>
      </c>
      <c r="U52" s="21" t="s">
        <v>179</v>
      </c>
      <c r="V52" s="21" t="s">
        <v>179</v>
      </c>
      <c r="W52" s="21" t="s">
        <v>30</v>
      </c>
      <c r="X52" s="21" t="s">
        <v>30</v>
      </c>
      <c r="Y52" s="21" t="s">
        <v>30</v>
      </c>
      <c r="Z52" s="21" t="s">
        <v>30</v>
      </c>
      <c r="AA52" s="21" t="s">
        <v>30</v>
      </c>
      <c r="AB52" s="21" t="s">
        <v>179</v>
      </c>
      <c r="AC52" s="21" t="s">
        <v>179</v>
      </c>
      <c r="AD52" s="21" t="s">
        <v>30</v>
      </c>
      <c r="AE52" s="21" t="s">
        <v>30</v>
      </c>
      <c r="AF52" s="21" t="s">
        <v>30</v>
      </c>
      <c r="AG52" s="21" t="s">
        <v>30</v>
      </c>
      <c r="AH52" s="21" t="s">
        <v>30</v>
      </c>
      <c r="AI52" s="22" t="s">
        <v>179</v>
      </c>
      <c r="AJ52" s="28">
        <f t="shared" si="6"/>
        <v>21</v>
      </c>
      <c r="AK52" s="29">
        <f t="shared" si="7"/>
        <v>10</v>
      </c>
      <c r="AL52" s="29">
        <f t="shared" si="8"/>
        <v>0</v>
      </c>
      <c r="AM52" s="29">
        <f t="shared" si="9"/>
        <v>0</v>
      </c>
      <c r="AN52" s="29">
        <f t="shared" si="10"/>
        <v>0</v>
      </c>
      <c r="AO52" s="30">
        <f t="shared" si="5"/>
        <v>31</v>
      </c>
    </row>
    <row r="53" spans="1:41" ht="14.25" thickTop="1" thickBot="1" x14ac:dyDescent="0.3">
      <c r="A53" s="26">
        <v>48</v>
      </c>
      <c r="B53" s="27">
        <v>11732745886</v>
      </c>
      <c r="C53" s="27" t="s">
        <v>151</v>
      </c>
      <c r="D53" s="56" t="s">
        <v>152</v>
      </c>
      <c r="E53" s="20" t="s">
        <v>30</v>
      </c>
      <c r="F53" s="21" t="s">
        <v>30</v>
      </c>
      <c r="G53" s="21" t="s">
        <v>179</v>
      </c>
      <c r="H53" s="21" t="s">
        <v>179</v>
      </c>
      <c r="I53" s="21" t="s">
        <v>30</v>
      </c>
      <c r="J53" s="21" t="s">
        <v>30</v>
      </c>
      <c r="K53" s="21" t="s">
        <v>30</v>
      </c>
      <c r="L53" s="21" t="s">
        <v>30</v>
      </c>
      <c r="M53" s="21" t="s">
        <v>30</v>
      </c>
      <c r="N53" s="21" t="s">
        <v>179</v>
      </c>
      <c r="O53" s="21" t="s">
        <v>179</v>
      </c>
      <c r="P53" s="21" t="s">
        <v>30</v>
      </c>
      <c r="Q53" s="21" t="s">
        <v>30</v>
      </c>
      <c r="R53" s="21" t="s">
        <v>30</v>
      </c>
      <c r="S53" s="21" t="s">
        <v>30</v>
      </c>
      <c r="T53" s="21" t="s">
        <v>179</v>
      </c>
      <c r="U53" s="21" t="s">
        <v>179</v>
      </c>
      <c r="V53" s="21" t="s">
        <v>179</v>
      </c>
      <c r="W53" s="21" t="s">
        <v>30</v>
      </c>
      <c r="X53" s="21" t="s">
        <v>30</v>
      </c>
      <c r="Y53" s="21" t="s">
        <v>30</v>
      </c>
      <c r="Z53" s="21" t="s">
        <v>30</v>
      </c>
      <c r="AA53" s="21" t="s">
        <v>30</v>
      </c>
      <c r="AB53" s="21" t="s">
        <v>179</v>
      </c>
      <c r="AC53" s="21" t="s">
        <v>179</v>
      </c>
      <c r="AD53" s="21" t="s">
        <v>30</v>
      </c>
      <c r="AE53" s="21" t="s">
        <v>30</v>
      </c>
      <c r="AF53" s="21" t="s">
        <v>30</v>
      </c>
      <c r="AG53" s="21" t="s">
        <v>30</v>
      </c>
      <c r="AH53" s="21" t="s">
        <v>30</v>
      </c>
      <c r="AI53" s="22" t="s">
        <v>179</v>
      </c>
      <c r="AJ53" s="28">
        <f t="shared" si="6"/>
        <v>21</v>
      </c>
      <c r="AK53" s="29">
        <f t="shared" si="7"/>
        <v>10</v>
      </c>
      <c r="AL53" s="29">
        <f t="shared" si="8"/>
        <v>0</v>
      </c>
      <c r="AM53" s="29">
        <f t="shared" si="9"/>
        <v>0</v>
      </c>
      <c r="AN53" s="29">
        <f t="shared" si="10"/>
        <v>0</v>
      </c>
      <c r="AO53" s="30">
        <f t="shared" si="5"/>
        <v>31</v>
      </c>
    </row>
    <row r="54" spans="1:41" ht="14.25" thickTop="1" thickBot="1" x14ac:dyDescent="0.3">
      <c r="A54" s="26">
        <v>49</v>
      </c>
      <c r="B54" s="27">
        <v>39244835536</v>
      </c>
      <c r="C54" s="27" t="s">
        <v>154</v>
      </c>
      <c r="D54" s="56" t="s">
        <v>155</v>
      </c>
      <c r="E54" s="20" t="s">
        <v>30</v>
      </c>
      <c r="F54" s="21" t="s">
        <v>30</v>
      </c>
      <c r="G54" s="21" t="s">
        <v>179</v>
      </c>
      <c r="H54" s="21" t="s">
        <v>179</v>
      </c>
      <c r="I54" s="21" t="s">
        <v>30</v>
      </c>
      <c r="J54" s="21" t="s">
        <v>30</v>
      </c>
      <c r="K54" s="21" t="s">
        <v>30</v>
      </c>
      <c r="L54" s="21" t="s">
        <v>30</v>
      </c>
      <c r="M54" s="21" t="s">
        <v>30</v>
      </c>
      <c r="N54" s="21" t="s">
        <v>179</v>
      </c>
      <c r="O54" s="21" t="s">
        <v>179</v>
      </c>
      <c r="P54" s="21" t="s">
        <v>30</v>
      </c>
      <c r="Q54" s="21" t="s">
        <v>30</v>
      </c>
      <c r="R54" s="21" t="s">
        <v>30</v>
      </c>
      <c r="S54" s="21" t="s">
        <v>30</v>
      </c>
      <c r="T54" s="21" t="s">
        <v>179</v>
      </c>
      <c r="U54" s="21" t="s">
        <v>179</v>
      </c>
      <c r="V54" s="21" t="s">
        <v>179</v>
      </c>
      <c r="W54" s="21" t="s">
        <v>30</v>
      </c>
      <c r="X54" s="21" t="s">
        <v>30</v>
      </c>
      <c r="Y54" s="21" t="s">
        <v>30</v>
      </c>
      <c r="Z54" s="21" t="s">
        <v>30</v>
      </c>
      <c r="AA54" s="21" t="s">
        <v>30</v>
      </c>
      <c r="AB54" s="21" t="s">
        <v>179</v>
      </c>
      <c r="AC54" s="21" t="s">
        <v>179</v>
      </c>
      <c r="AD54" s="21" t="s">
        <v>30</v>
      </c>
      <c r="AE54" s="21" t="s">
        <v>30</v>
      </c>
      <c r="AF54" s="21" t="s">
        <v>30</v>
      </c>
      <c r="AG54" s="21" t="s">
        <v>30</v>
      </c>
      <c r="AH54" s="21" t="s">
        <v>30</v>
      </c>
      <c r="AI54" s="22" t="s">
        <v>179</v>
      </c>
      <c r="AJ54" s="28">
        <f t="shared" si="6"/>
        <v>21</v>
      </c>
      <c r="AK54" s="29">
        <f t="shared" si="7"/>
        <v>10</v>
      </c>
      <c r="AL54" s="29">
        <f t="shared" si="8"/>
        <v>0</v>
      </c>
      <c r="AM54" s="29">
        <f t="shared" si="9"/>
        <v>0</v>
      </c>
      <c r="AN54" s="29">
        <f t="shared" si="10"/>
        <v>0</v>
      </c>
      <c r="AO54" s="30">
        <f t="shared" si="5"/>
        <v>31</v>
      </c>
    </row>
    <row r="55" spans="1:41" ht="14.25" thickTop="1" thickBot="1" x14ac:dyDescent="0.3">
      <c r="A55" s="26">
        <v>50</v>
      </c>
      <c r="B55" s="27">
        <v>21238761426</v>
      </c>
      <c r="C55" s="27" t="s">
        <v>156</v>
      </c>
      <c r="D55" s="56" t="s">
        <v>157</v>
      </c>
      <c r="E55" s="20" t="s">
        <v>30</v>
      </c>
      <c r="F55" s="21" t="s">
        <v>30</v>
      </c>
      <c r="G55" s="21" t="s">
        <v>179</v>
      </c>
      <c r="H55" s="21" t="s">
        <v>179</v>
      </c>
      <c r="I55" s="21" t="s">
        <v>30</v>
      </c>
      <c r="J55" s="21" t="s">
        <v>30</v>
      </c>
      <c r="K55" s="21" t="s">
        <v>30</v>
      </c>
      <c r="L55" s="21" t="s">
        <v>30</v>
      </c>
      <c r="M55" s="21" t="s">
        <v>30</v>
      </c>
      <c r="N55" s="21" t="s">
        <v>179</v>
      </c>
      <c r="O55" s="21" t="s">
        <v>179</v>
      </c>
      <c r="P55" s="21" t="s">
        <v>30</v>
      </c>
      <c r="Q55" s="21" t="s">
        <v>30</v>
      </c>
      <c r="R55" s="21" t="s">
        <v>30</v>
      </c>
      <c r="S55" s="21" t="s">
        <v>30</v>
      </c>
      <c r="T55" s="21" t="s">
        <v>179</v>
      </c>
      <c r="U55" s="21" t="s">
        <v>179</v>
      </c>
      <c r="V55" s="21" t="s">
        <v>179</v>
      </c>
      <c r="W55" s="21" t="s">
        <v>30</v>
      </c>
      <c r="X55" s="21" t="s">
        <v>30</v>
      </c>
      <c r="Y55" s="21" t="s">
        <v>30</v>
      </c>
      <c r="Z55" s="21" t="s">
        <v>30</v>
      </c>
      <c r="AA55" s="21" t="s">
        <v>30</v>
      </c>
      <c r="AB55" s="21" t="s">
        <v>179</v>
      </c>
      <c r="AC55" s="21" t="s">
        <v>179</v>
      </c>
      <c r="AD55" s="21" t="s">
        <v>30</v>
      </c>
      <c r="AE55" s="21" t="s">
        <v>30</v>
      </c>
      <c r="AF55" s="21" t="s">
        <v>30</v>
      </c>
      <c r="AG55" s="21" t="s">
        <v>30</v>
      </c>
      <c r="AH55" s="21" t="s">
        <v>30</v>
      </c>
      <c r="AI55" s="22" t="s">
        <v>179</v>
      </c>
      <c r="AJ55" s="28">
        <f t="shared" si="6"/>
        <v>21</v>
      </c>
      <c r="AK55" s="29">
        <f t="shared" si="7"/>
        <v>10</v>
      </c>
      <c r="AL55" s="29">
        <f t="shared" si="8"/>
        <v>0</v>
      </c>
      <c r="AM55" s="29">
        <f t="shared" si="9"/>
        <v>0</v>
      </c>
      <c r="AN55" s="29">
        <f t="shared" si="10"/>
        <v>0</v>
      </c>
      <c r="AO55" s="30">
        <f t="shared" si="5"/>
        <v>31</v>
      </c>
    </row>
    <row r="56" spans="1:41" ht="14.25" thickTop="1" thickBot="1" x14ac:dyDescent="0.3">
      <c r="A56" s="26">
        <v>51</v>
      </c>
      <c r="B56" s="27">
        <v>50020476958</v>
      </c>
      <c r="C56" s="27" t="s">
        <v>158</v>
      </c>
      <c r="D56" s="56" t="s">
        <v>159</v>
      </c>
      <c r="E56" s="20" t="s">
        <v>30</v>
      </c>
      <c r="F56" s="21" t="s">
        <v>30</v>
      </c>
      <c r="G56" s="21" t="s">
        <v>179</v>
      </c>
      <c r="H56" s="21" t="s">
        <v>179</v>
      </c>
      <c r="I56" s="21" t="s">
        <v>30</v>
      </c>
      <c r="J56" s="21" t="s">
        <v>30</v>
      </c>
      <c r="K56" s="21" t="s">
        <v>30</v>
      </c>
      <c r="L56" s="21" t="s">
        <v>30</v>
      </c>
      <c r="M56" s="21" t="s">
        <v>30</v>
      </c>
      <c r="N56" s="21" t="s">
        <v>179</v>
      </c>
      <c r="O56" s="21" t="s">
        <v>179</v>
      </c>
      <c r="P56" s="21" t="s">
        <v>30</v>
      </c>
      <c r="Q56" s="21" t="s">
        <v>30</v>
      </c>
      <c r="R56" s="21" t="s">
        <v>30</v>
      </c>
      <c r="S56" s="21" t="s">
        <v>30</v>
      </c>
      <c r="T56" s="21" t="s">
        <v>179</v>
      </c>
      <c r="U56" s="21" t="s">
        <v>179</v>
      </c>
      <c r="V56" s="21" t="s">
        <v>179</v>
      </c>
      <c r="W56" s="21" t="s">
        <v>30</v>
      </c>
      <c r="X56" s="21" t="s">
        <v>30</v>
      </c>
      <c r="Y56" s="21" t="s">
        <v>30</v>
      </c>
      <c r="Z56" s="21" t="s">
        <v>30</v>
      </c>
      <c r="AA56" s="21" t="s">
        <v>30</v>
      </c>
      <c r="AB56" s="21" t="s">
        <v>179</v>
      </c>
      <c r="AC56" s="21" t="s">
        <v>179</v>
      </c>
      <c r="AD56" s="21" t="s">
        <v>30</v>
      </c>
      <c r="AE56" s="21" t="s">
        <v>30</v>
      </c>
      <c r="AF56" s="21" t="s">
        <v>30</v>
      </c>
      <c r="AG56" s="21" t="s">
        <v>30</v>
      </c>
      <c r="AH56" s="21" t="s">
        <v>30</v>
      </c>
      <c r="AI56" s="22" t="s">
        <v>179</v>
      </c>
      <c r="AJ56" s="28">
        <f t="shared" si="6"/>
        <v>21</v>
      </c>
      <c r="AK56" s="29">
        <f t="shared" si="7"/>
        <v>10</v>
      </c>
      <c r="AL56" s="29">
        <f t="shared" si="8"/>
        <v>0</v>
      </c>
      <c r="AM56" s="29">
        <f t="shared" si="9"/>
        <v>0</v>
      </c>
      <c r="AN56" s="29">
        <f t="shared" si="10"/>
        <v>0</v>
      </c>
      <c r="AO56" s="30">
        <f t="shared" si="5"/>
        <v>31</v>
      </c>
    </row>
    <row r="57" spans="1:41" ht="14.25" thickTop="1" thickBot="1" x14ac:dyDescent="0.3">
      <c r="A57" s="26">
        <v>52</v>
      </c>
      <c r="B57" s="27">
        <v>11183771830</v>
      </c>
      <c r="C57" s="27" t="s">
        <v>161</v>
      </c>
      <c r="D57" s="56" t="s">
        <v>77</v>
      </c>
      <c r="E57" s="20" t="s">
        <v>30</v>
      </c>
      <c r="F57" s="21" t="s">
        <v>30</v>
      </c>
      <c r="G57" s="21" t="s">
        <v>179</v>
      </c>
      <c r="H57" s="21" t="s">
        <v>179</v>
      </c>
      <c r="I57" s="21" t="s">
        <v>30</v>
      </c>
      <c r="J57" s="21" t="s">
        <v>30</v>
      </c>
      <c r="K57" s="21" t="s">
        <v>30</v>
      </c>
      <c r="L57" s="21" t="s">
        <v>30</v>
      </c>
      <c r="M57" s="21" t="s">
        <v>30</v>
      </c>
      <c r="N57" s="21" t="s">
        <v>179</v>
      </c>
      <c r="O57" s="21" t="s">
        <v>179</v>
      </c>
      <c r="P57" s="21" t="s">
        <v>30</v>
      </c>
      <c r="Q57" s="21" t="s">
        <v>30</v>
      </c>
      <c r="R57" s="21" t="s">
        <v>30</v>
      </c>
      <c r="S57" s="21" t="s">
        <v>30</v>
      </c>
      <c r="T57" s="21" t="s">
        <v>179</v>
      </c>
      <c r="U57" s="21" t="s">
        <v>179</v>
      </c>
      <c r="V57" s="21" t="s">
        <v>179</v>
      </c>
      <c r="W57" s="21" t="s">
        <v>30</v>
      </c>
      <c r="X57" s="21" t="s">
        <v>30</v>
      </c>
      <c r="Y57" s="21" t="s">
        <v>30</v>
      </c>
      <c r="Z57" s="21" t="s">
        <v>30</v>
      </c>
      <c r="AA57" s="21" t="s">
        <v>30</v>
      </c>
      <c r="AB57" s="21" t="s">
        <v>179</v>
      </c>
      <c r="AC57" s="21" t="s">
        <v>179</v>
      </c>
      <c r="AD57" s="21" t="s">
        <v>30</v>
      </c>
      <c r="AE57" s="21" t="s">
        <v>30</v>
      </c>
      <c r="AF57" s="21" t="s">
        <v>30</v>
      </c>
      <c r="AG57" s="21" t="s">
        <v>30</v>
      </c>
      <c r="AH57" s="21" t="s">
        <v>30</v>
      </c>
      <c r="AI57" s="22" t="s">
        <v>179</v>
      </c>
      <c r="AJ57" s="28">
        <f t="shared" si="6"/>
        <v>21</v>
      </c>
      <c r="AK57" s="29">
        <f t="shared" si="7"/>
        <v>10</v>
      </c>
      <c r="AL57" s="29">
        <f t="shared" si="8"/>
        <v>0</v>
      </c>
      <c r="AM57" s="29">
        <f t="shared" si="9"/>
        <v>0</v>
      </c>
      <c r="AN57" s="29">
        <f t="shared" si="10"/>
        <v>0</v>
      </c>
      <c r="AO57" s="30">
        <f t="shared" si="5"/>
        <v>31</v>
      </c>
    </row>
    <row r="58" spans="1:41" ht="14.25" thickTop="1" thickBot="1" x14ac:dyDescent="0.3">
      <c r="A58" s="26">
        <v>53</v>
      </c>
      <c r="B58" s="27">
        <v>21278441616</v>
      </c>
      <c r="C58" s="27" t="s">
        <v>162</v>
      </c>
      <c r="D58" s="56" t="s">
        <v>163</v>
      </c>
      <c r="E58" s="20" t="s">
        <v>30</v>
      </c>
      <c r="F58" s="21" t="s">
        <v>30</v>
      </c>
      <c r="G58" s="21" t="s">
        <v>179</v>
      </c>
      <c r="H58" s="21" t="s">
        <v>179</v>
      </c>
      <c r="I58" s="21" t="s">
        <v>30</v>
      </c>
      <c r="J58" s="21" t="s">
        <v>30</v>
      </c>
      <c r="K58" s="21" t="s">
        <v>30</v>
      </c>
      <c r="L58" s="21" t="s">
        <v>30</v>
      </c>
      <c r="M58" s="21" t="s">
        <v>30</v>
      </c>
      <c r="N58" s="21" t="s">
        <v>179</v>
      </c>
      <c r="O58" s="21" t="s">
        <v>179</v>
      </c>
      <c r="P58" s="21" t="s">
        <v>30</v>
      </c>
      <c r="Q58" s="21" t="s">
        <v>30</v>
      </c>
      <c r="R58" s="21" t="s">
        <v>30</v>
      </c>
      <c r="S58" s="21" t="s">
        <v>30</v>
      </c>
      <c r="T58" s="21" t="s">
        <v>179</v>
      </c>
      <c r="U58" s="21" t="s">
        <v>179</v>
      </c>
      <c r="V58" s="21" t="s">
        <v>179</v>
      </c>
      <c r="W58" s="21" t="s">
        <v>30</v>
      </c>
      <c r="X58" s="21" t="s">
        <v>30</v>
      </c>
      <c r="Y58" s="21" t="s">
        <v>30</v>
      </c>
      <c r="Z58" s="21" t="s">
        <v>30</v>
      </c>
      <c r="AA58" s="21" t="s">
        <v>30</v>
      </c>
      <c r="AB58" s="21" t="s">
        <v>179</v>
      </c>
      <c r="AC58" s="21" t="s">
        <v>179</v>
      </c>
      <c r="AD58" s="21" t="s">
        <v>30</v>
      </c>
      <c r="AE58" s="21" t="s">
        <v>30</v>
      </c>
      <c r="AF58" s="21" t="s">
        <v>30</v>
      </c>
      <c r="AG58" s="21" t="s">
        <v>30</v>
      </c>
      <c r="AH58" s="21" t="s">
        <v>30</v>
      </c>
      <c r="AI58" s="22" t="s">
        <v>179</v>
      </c>
      <c r="AJ58" s="28">
        <f t="shared" si="6"/>
        <v>21</v>
      </c>
      <c r="AK58" s="29">
        <f t="shared" si="7"/>
        <v>10</v>
      </c>
      <c r="AL58" s="29">
        <f t="shared" si="8"/>
        <v>0</v>
      </c>
      <c r="AM58" s="29">
        <f t="shared" si="9"/>
        <v>0</v>
      </c>
      <c r="AN58" s="29">
        <f t="shared" si="10"/>
        <v>0</v>
      </c>
      <c r="AO58" s="30">
        <f t="shared" si="5"/>
        <v>31</v>
      </c>
    </row>
    <row r="59" spans="1:41" ht="14.25" thickTop="1" thickBot="1" x14ac:dyDescent="0.3">
      <c r="A59" s="26">
        <v>54</v>
      </c>
      <c r="B59" s="27">
        <v>41167779248</v>
      </c>
      <c r="C59" s="27" t="s">
        <v>164</v>
      </c>
      <c r="D59" s="56" t="s">
        <v>165</v>
      </c>
      <c r="E59" s="20" t="s">
        <v>30</v>
      </c>
      <c r="F59" s="21" t="s">
        <v>30</v>
      </c>
      <c r="G59" s="21" t="s">
        <v>179</v>
      </c>
      <c r="H59" s="21" t="s">
        <v>179</v>
      </c>
      <c r="I59" s="21" t="s">
        <v>30</v>
      </c>
      <c r="J59" s="21" t="s">
        <v>30</v>
      </c>
      <c r="K59" s="21" t="s">
        <v>30</v>
      </c>
      <c r="L59" s="21" t="s">
        <v>30</v>
      </c>
      <c r="M59" s="21" t="s">
        <v>30</v>
      </c>
      <c r="N59" s="21" t="s">
        <v>179</v>
      </c>
      <c r="O59" s="21" t="s">
        <v>179</v>
      </c>
      <c r="P59" s="21" t="s">
        <v>30</v>
      </c>
      <c r="Q59" s="21" t="s">
        <v>30</v>
      </c>
      <c r="R59" s="21" t="s">
        <v>30</v>
      </c>
      <c r="S59" s="21" t="s">
        <v>30</v>
      </c>
      <c r="T59" s="21" t="s">
        <v>179</v>
      </c>
      <c r="U59" s="21" t="s">
        <v>179</v>
      </c>
      <c r="V59" s="21" t="s">
        <v>179</v>
      </c>
      <c r="W59" s="21" t="s">
        <v>30</v>
      </c>
      <c r="X59" s="21" t="s">
        <v>30</v>
      </c>
      <c r="Y59" s="21" t="s">
        <v>30</v>
      </c>
      <c r="Z59" s="21" t="s">
        <v>30</v>
      </c>
      <c r="AA59" s="21" t="s">
        <v>30</v>
      </c>
      <c r="AB59" s="21" t="s">
        <v>179</v>
      </c>
      <c r="AC59" s="21" t="s">
        <v>179</v>
      </c>
      <c r="AD59" s="21" t="s">
        <v>30</v>
      </c>
      <c r="AE59" s="21" t="s">
        <v>30</v>
      </c>
      <c r="AF59" s="21" t="s">
        <v>30</v>
      </c>
      <c r="AG59" s="21" t="s">
        <v>30</v>
      </c>
      <c r="AH59" s="21" t="s">
        <v>30</v>
      </c>
      <c r="AI59" s="22" t="s">
        <v>179</v>
      </c>
      <c r="AJ59" s="28">
        <f t="shared" si="6"/>
        <v>21</v>
      </c>
      <c r="AK59" s="29">
        <f t="shared" si="7"/>
        <v>10</v>
      </c>
      <c r="AL59" s="29">
        <f t="shared" si="8"/>
        <v>0</v>
      </c>
      <c r="AM59" s="29">
        <f t="shared" si="9"/>
        <v>0</v>
      </c>
      <c r="AN59" s="29">
        <f t="shared" si="10"/>
        <v>0</v>
      </c>
      <c r="AO59" s="30">
        <f t="shared" si="5"/>
        <v>31</v>
      </c>
    </row>
    <row r="60" spans="1:41" ht="14.25" thickTop="1" thickBot="1" x14ac:dyDescent="0.3">
      <c r="A60" s="26">
        <v>55</v>
      </c>
      <c r="B60" s="27">
        <v>11447774522</v>
      </c>
      <c r="C60" s="27" t="s">
        <v>167</v>
      </c>
      <c r="D60" s="56" t="s">
        <v>168</v>
      </c>
      <c r="E60" s="20" t="s">
        <v>30</v>
      </c>
      <c r="F60" s="21" t="s">
        <v>30</v>
      </c>
      <c r="G60" s="21" t="s">
        <v>179</v>
      </c>
      <c r="H60" s="21" t="s">
        <v>179</v>
      </c>
      <c r="I60" s="21" t="s">
        <v>30</v>
      </c>
      <c r="J60" s="21" t="s">
        <v>30</v>
      </c>
      <c r="K60" s="21" t="s">
        <v>30</v>
      </c>
      <c r="L60" s="21" t="s">
        <v>30</v>
      </c>
      <c r="M60" s="21" t="s">
        <v>30</v>
      </c>
      <c r="N60" s="21" t="s">
        <v>179</v>
      </c>
      <c r="O60" s="21" t="s">
        <v>179</v>
      </c>
      <c r="P60" s="21" t="s">
        <v>30</v>
      </c>
      <c r="Q60" s="21" t="s">
        <v>30</v>
      </c>
      <c r="R60" s="21" t="s">
        <v>30</v>
      </c>
      <c r="S60" s="21" t="s">
        <v>30</v>
      </c>
      <c r="T60" s="21" t="s">
        <v>179</v>
      </c>
      <c r="U60" s="21" t="s">
        <v>179</v>
      </c>
      <c r="V60" s="21" t="s">
        <v>179</v>
      </c>
      <c r="W60" s="21" t="s">
        <v>30</v>
      </c>
      <c r="X60" s="21" t="s">
        <v>30</v>
      </c>
      <c r="Y60" s="21" t="s">
        <v>30</v>
      </c>
      <c r="Z60" s="21" t="s">
        <v>30</v>
      </c>
      <c r="AA60" s="21" t="s">
        <v>30</v>
      </c>
      <c r="AB60" s="21" t="s">
        <v>179</v>
      </c>
      <c r="AC60" s="21" t="s">
        <v>179</v>
      </c>
      <c r="AD60" s="21" t="s">
        <v>30</v>
      </c>
      <c r="AE60" s="21" t="s">
        <v>30</v>
      </c>
      <c r="AF60" s="21" t="s">
        <v>30</v>
      </c>
      <c r="AG60" s="21" t="s">
        <v>30</v>
      </c>
      <c r="AH60" s="21" t="s">
        <v>30</v>
      </c>
      <c r="AI60" s="22" t="s">
        <v>179</v>
      </c>
      <c r="AJ60" s="28">
        <f t="shared" si="6"/>
        <v>21</v>
      </c>
      <c r="AK60" s="29">
        <f t="shared" si="7"/>
        <v>10</v>
      </c>
      <c r="AL60" s="29">
        <f t="shared" si="8"/>
        <v>0</v>
      </c>
      <c r="AM60" s="29">
        <f t="shared" si="9"/>
        <v>0</v>
      </c>
      <c r="AN60" s="29">
        <f t="shared" si="10"/>
        <v>0</v>
      </c>
      <c r="AO60" s="30">
        <f t="shared" si="5"/>
        <v>31</v>
      </c>
    </row>
    <row r="61" spans="1:41" ht="14.25" thickTop="1" thickBot="1" x14ac:dyDescent="0.3">
      <c r="A61" s="26">
        <v>56</v>
      </c>
      <c r="B61" s="27">
        <v>12716727362</v>
      </c>
      <c r="C61" s="27" t="s">
        <v>100</v>
      </c>
      <c r="D61" s="56" t="s">
        <v>169</v>
      </c>
      <c r="E61" s="20" t="s">
        <v>30</v>
      </c>
      <c r="F61" s="21" t="s">
        <v>30</v>
      </c>
      <c r="G61" s="21" t="s">
        <v>179</v>
      </c>
      <c r="H61" s="21" t="s">
        <v>179</v>
      </c>
      <c r="I61" s="21" t="s">
        <v>30</v>
      </c>
      <c r="J61" s="21" t="s">
        <v>30</v>
      </c>
      <c r="K61" s="21" t="s">
        <v>30</v>
      </c>
      <c r="L61" s="21" t="s">
        <v>30</v>
      </c>
      <c r="M61" s="21" t="s">
        <v>30</v>
      </c>
      <c r="N61" s="21" t="s">
        <v>179</v>
      </c>
      <c r="O61" s="21" t="s">
        <v>179</v>
      </c>
      <c r="P61" s="21" t="s">
        <v>30</v>
      </c>
      <c r="Q61" s="21" t="s">
        <v>30</v>
      </c>
      <c r="R61" s="21" t="s">
        <v>30</v>
      </c>
      <c r="S61" s="21" t="s">
        <v>30</v>
      </c>
      <c r="T61" s="21" t="s">
        <v>179</v>
      </c>
      <c r="U61" s="21" t="s">
        <v>179</v>
      </c>
      <c r="V61" s="21" t="s">
        <v>179</v>
      </c>
      <c r="W61" s="21" t="s">
        <v>30</v>
      </c>
      <c r="X61" s="21" t="s">
        <v>30</v>
      </c>
      <c r="Y61" s="21" t="s">
        <v>30</v>
      </c>
      <c r="Z61" s="21" t="s">
        <v>30</v>
      </c>
      <c r="AA61" s="21" t="s">
        <v>30</v>
      </c>
      <c r="AB61" s="21" t="s">
        <v>179</v>
      </c>
      <c r="AC61" s="21" t="s">
        <v>179</v>
      </c>
      <c r="AD61" s="21" t="s">
        <v>30</v>
      </c>
      <c r="AE61" s="21" t="s">
        <v>30</v>
      </c>
      <c r="AF61" s="21" t="s">
        <v>30</v>
      </c>
      <c r="AG61" s="21" t="s">
        <v>30</v>
      </c>
      <c r="AH61" s="21" t="s">
        <v>30</v>
      </c>
      <c r="AI61" s="22" t="s">
        <v>179</v>
      </c>
      <c r="AJ61" s="28">
        <f t="shared" si="6"/>
        <v>21</v>
      </c>
      <c r="AK61" s="29">
        <f t="shared" si="7"/>
        <v>10</v>
      </c>
      <c r="AL61" s="29">
        <f t="shared" si="8"/>
        <v>0</v>
      </c>
      <c r="AM61" s="29">
        <f t="shared" si="9"/>
        <v>0</v>
      </c>
      <c r="AN61" s="29">
        <f t="shared" si="10"/>
        <v>0</v>
      </c>
      <c r="AO61" s="30">
        <f t="shared" si="5"/>
        <v>31</v>
      </c>
    </row>
    <row r="62" spans="1:41" ht="14.25" thickTop="1" thickBot="1" x14ac:dyDescent="0.3">
      <c r="A62" s="26">
        <v>57</v>
      </c>
      <c r="B62" s="27">
        <v>10196799596</v>
      </c>
      <c r="C62" s="27" t="s">
        <v>170</v>
      </c>
      <c r="D62" s="56" t="s">
        <v>171</v>
      </c>
      <c r="E62" s="20" t="s">
        <v>30</v>
      </c>
      <c r="F62" s="21" t="s">
        <v>30</v>
      </c>
      <c r="G62" s="21" t="s">
        <v>179</v>
      </c>
      <c r="H62" s="21" t="s">
        <v>179</v>
      </c>
      <c r="I62" s="21" t="s">
        <v>30</v>
      </c>
      <c r="J62" s="21" t="s">
        <v>30</v>
      </c>
      <c r="K62" s="21" t="s">
        <v>30</v>
      </c>
      <c r="L62" s="21" t="s">
        <v>30</v>
      </c>
      <c r="M62" s="21" t="s">
        <v>30</v>
      </c>
      <c r="N62" s="21" t="s">
        <v>179</v>
      </c>
      <c r="O62" s="21" t="s">
        <v>179</v>
      </c>
      <c r="P62" s="21" t="s">
        <v>30</v>
      </c>
      <c r="Q62" s="21" t="s">
        <v>30</v>
      </c>
      <c r="R62" s="21" t="s">
        <v>30</v>
      </c>
      <c r="S62" s="21" t="s">
        <v>30</v>
      </c>
      <c r="T62" s="21" t="s">
        <v>179</v>
      </c>
      <c r="U62" s="21" t="s">
        <v>179</v>
      </c>
      <c r="V62" s="21" t="s">
        <v>179</v>
      </c>
      <c r="W62" s="21" t="s">
        <v>30</v>
      </c>
      <c r="X62" s="21" t="s">
        <v>30</v>
      </c>
      <c r="Y62" s="21" t="s">
        <v>30</v>
      </c>
      <c r="Z62" s="21" t="s">
        <v>30</v>
      </c>
      <c r="AA62" s="21" t="s">
        <v>30</v>
      </c>
      <c r="AB62" s="21" t="s">
        <v>179</v>
      </c>
      <c r="AC62" s="21" t="s">
        <v>179</v>
      </c>
      <c r="AD62" s="21" t="s">
        <v>30</v>
      </c>
      <c r="AE62" s="21" t="s">
        <v>30</v>
      </c>
      <c r="AF62" s="21" t="s">
        <v>30</v>
      </c>
      <c r="AG62" s="21" t="s">
        <v>30</v>
      </c>
      <c r="AH62" s="21" t="s">
        <v>30</v>
      </c>
      <c r="AI62" s="22" t="s">
        <v>179</v>
      </c>
      <c r="AJ62" s="28">
        <f t="shared" si="6"/>
        <v>21</v>
      </c>
      <c r="AK62" s="29">
        <f t="shared" si="7"/>
        <v>10</v>
      </c>
      <c r="AL62" s="29">
        <f t="shared" si="8"/>
        <v>0</v>
      </c>
      <c r="AM62" s="29">
        <f t="shared" si="9"/>
        <v>0</v>
      </c>
      <c r="AN62" s="29">
        <f t="shared" si="10"/>
        <v>0</v>
      </c>
      <c r="AO62" s="30">
        <f t="shared" si="5"/>
        <v>31</v>
      </c>
    </row>
    <row r="63" spans="1:41" ht="14.25" thickTop="1" thickBot="1" x14ac:dyDescent="0.3">
      <c r="A63" s="26">
        <v>58</v>
      </c>
      <c r="B63" s="27">
        <v>12242742914</v>
      </c>
      <c r="C63" s="27" t="s">
        <v>170</v>
      </c>
      <c r="D63" s="56" t="s">
        <v>167</v>
      </c>
      <c r="E63" s="20" t="s">
        <v>30</v>
      </c>
      <c r="F63" s="21" t="s">
        <v>30</v>
      </c>
      <c r="G63" s="21" t="s">
        <v>179</v>
      </c>
      <c r="H63" s="21" t="s">
        <v>179</v>
      </c>
      <c r="I63" s="21" t="s">
        <v>30</v>
      </c>
      <c r="J63" s="21" t="s">
        <v>30</v>
      </c>
      <c r="K63" s="21" t="s">
        <v>30</v>
      </c>
      <c r="L63" s="21" t="s">
        <v>30</v>
      </c>
      <c r="M63" s="21" t="s">
        <v>30</v>
      </c>
      <c r="N63" s="21" t="s">
        <v>179</v>
      </c>
      <c r="O63" s="21" t="s">
        <v>179</v>
      </c>
      <c r="P63" s="21" t="s">
        <v>30</v>
      </c>
      <c r="Q63" s="21" t="s">
        <v>30</v>
      </c>
      <c r="R63" s="21" t="s">
        <v>30</v>
      </c>
      <c r="S63" s="21" t="s">
        <v>30</v>
      </c>
      <c r="T63" s="21" t="s">
        <v>179</v>
      </c>
      <c r="U63" s="21" t="s">
        <v>179</v>
      </c>
      <c r="V63" s="21" t="s">
        <v>179</v>
      </c>
      <c r="W63" s="21" t="s">
        <v>30</v>
      </c>
      <c r="X63" s="21" t="s">
        <v>30</v>
      </c>
      <c r="Y63" s="21" t="s">
        <v>30</v>
      </c>
      <c r="Z63" s="21" t="s">
        <v>30</v>
      </c>
      <c r="AA63" s="21" t="s">
        <v>30</v>
      </c>
      <c r="AB63" s="21" t="s">
        <v>179</v>
      </c>
      <c r="AC63" s="21" t="s">
        <v>179</v>
      </c>
      <c r="AD63" s="21" t="s">
        <v>30</v>
      </c>
      <c r="AE63" s="21" t="s">
        <v>30</v>
      </c>
      <c r="AF63" s="21" t="s">
        <v>30</v>
      </c>
      <c r="AG63" s="21" t="s">
        <v>30</v>
      </c>
      <c r="AH63" s="21" t="s">
        <v>30</v>
      </c>
      <c r="AI63" s="22" t="s">
        <v>179</v>
      </c>
      <c r="AJ63" s="28">
        <f t="shared" si="6"/>
        <v>21</v>
      </c>
      <c r="AK63" s="29">
        <f t="shared" si="7"/>
        <v>10</v>
      </c>
      <c r="AL63" s="29">
        <f t="shared" si="8"/>
        <v>0</v>
      </c>
      <c r="AM63" s="29">
        <f t="shared" si="9"/>
        <v>0</v>
      </c>
      <c r="AN63" s="29">
        <f t="shared" si="10"/>
        <v>0</v>
      </c>
      <c r="AO63" s="30">
        <f t="shared" si="5"/>
        <v>31</v>
      </c>
    </row>
    <row r="64" spans="1:41" ht="14.25" thickTop="1" thickBot="1" x14ac:dyDescent="0.3">
      <c r="A64" s="26">
        <v>59</v>
      </c>
      <c r="B64" s="27">
        <v>20330478478</v>
      </c>
      <c r="C64" s="27" t="s">
        <v>173</v>
      </c>
      <c r="D64" s="56" t="s">
        <v>174</v>
      </c>
      <c r="E64" s="20" t="s">
        <v>30</v>
      </c>
      <c r="F64" s="21" t="s">
        <v>30</v>
      </c>
      <c r="G64" s="21" t="s">
        <v>179</v>
      </c>
      <c r="H64" s="21" t="s">
        <v>179</v>
      </c>
      <c r="I64" s="21" t="s">
        <v>30</v>
      </c>
      <c r="J64" s="21" t="s">
        <v>30</v>
      </c>
      <c r="K64" s="21" t="s">
        <v>30</v>
      </c>
      <c r="L64" s="21" t="s">
        <v>30</v>
      </c>
      <c r="M64" s="21" t="s">
        <v>30</v>
      </c>
      <c r="N64" s="21" t="s">
        <v>179</v>
      </c>
      <c r="O64" s="21" t="s">
        <v>179</v>
      </c>
      <c r="P64" s="21" t="s">
        <v>30</v>
      </c>
      <c r="Q64" s="21" t="s">
        <v>30</v>
      </c>
      <c r="R64" s="21" t="s">
        <v>30</v>
      </c>
      <c r="S64" s="21" t="s">
        <v>30</v>
      </c>
      <c r="T64" s="21" t="s">
        <v>179</v>
      </c>
      <c r="U64" s="21" t="s">
        <v>179</v>
      </c>
      <c r="V64" s="21" t="s">
        <v>179</v>
      </c>
      <c r="W64" s="21" t="s">
        <v>30</v>
      </c>
      <c r="X64" s="21" t="s">
        <v>30</v>
      </c>
      <c r="Y64" s="21" t="s">
        <v>30</v>
      </c>
      <c r="Z64" s="21" t="s">
        <v>30</v>
      </c>
      <c r="AA64" s="21" t="s">
        <v>30</v>
      </c>
      <c r="AB64" s="21" t="s">
        <v>179</v>
      </c>
      <c r="AC64" s="21" t="s">
        <v>179</v>
      </c>
      <c r="AD64" s="21" t="s">
        <v>30</v>
      </c>
      <c r="AE64" s="21" t="s">
        <v>30</v>
      </c>
      <c r="AF64" s="21" t="s">
        <v>30</v>
      </c>
      <c r="AG64" s="21" t="s">
        <v>30</v>
      </c>
      <c r="AH64" s="21" t="s">
        <v>30</v>
      </c>
      <c r="AI64" s="22" t="s">
        <v>179</v>
      </c>
      <c r="AJ64" s="28">
        <f t="shared" si="6"/>
        <v>21</v>
      </c>
      <c r="AK64" s="29">
        <f t="shared" si="7"/>
        <v>10</v>
      </c>
      <c r="AL64" s="29">
        <f t="shared" si="8"/>
        <v>0</v>
      </c>
      <c r="AM64" s="29">
        <f t="shared" si="9"/>
        <v>0</v>
      </c>
      <c r="AN64" s="29">
        <f t="shared" si="10"/>
        <v>0</v>
      </c>
      <c r="AO64" s="30">
        <f t="shared" si="5"/>
        <v>31</v>
      </c>
    </row>
    <row r="65" spans="1:41" ht="14.25" thickTop="1" thickBot="1" x14ac:dyDescent="0.3">
      <c r="A65" s="31">
        <v>60</v>
      </c>
      <c r="B65" s="52">
        <v>13202710400</v>
      </c>
      <c r="C65" s="52" t="s">
        <v>175</v>
      </c>
      <c r="D65" s="57" t="s">
        <v>176</v>
      </c>
      <c r="E65" s="20" t="s">
        <v>30</v>
      </c>
      <c r="F65" s="21" t="s">
        <v>30</v>
      </c>
      <c r="G65" s="21" t="s">
        <v>179</v>
      </c>
      <c r="H65" s="21" t="s">
        <v>179</v>
      </c>
      <c r="I65" s="21" t="s">
        <v>30</v>
      </c>
      <c r="J65" s="21" t="s">
        <v>30</v>
      </c>
      <c r="K65" s="21" t="s">
        <v>30</v>
      </c>
      <c r="L65" s="21" t="s">
        <v>30</v>
      </c>
      <c r="M65" s="21" t="s">
        <v>30</v>
      </c>
      <c r="N65" s="21" t="s">
        <v>179</v>
      </c>
      <c r="O65" s="21" t="s">
        <v>179</v>
      </c>
      <c r="P65" s="21" t="s">
        <v>30</v>
      </c>
      <c r="Q65" s="21" t="s">
        <v>30</v>
      </c>
      <c r="R65" s="21" t="s">
        <v>30</v>
      </c>
      <c r="S65" s="21" t="s">
        <v>30</v>
      </c>
      <c r="T65" s="21" t="s">
        <v>179</v>
      </c>
      <c r="U65" s="21" t="s">
        <v>179</v>
      </c>
      <c r="V65" s="21" t="s">
        <v>179</v>
      </c>
      <c r="W65" s="21" t="s">
        <v>30</v>
      </c>
      <c r="X65" s="21" t="s">
        <v>30</v>
      </c>
      <c r="Y65" s="21" t="s">
        <v>30</v>
      </c>
      <c r="Z65" s="21" t="s">
        <v>30</v>
      </c>
      <c r="AA65" s="21" t="s">
        <v>30</v>
      </c>
      <c r="AB65" s="21" t="s">
        <v>179</v>
      </c>
      <c r="AC65" s="21" t="s">
        <v>179</v>
      </c>
      <c r="AD65" s="21" t="s">
        <v>30</v>
      </c>
      <c r="AE65" s="21" t="s">
        <v>30</v>
      </c>
      <c r="AF65" s="21" t="s">
        <v>30</v>
      </c>
      <c r="AG65" s="21" t="s">
        <v>30</v>
      </c>
      <c r="AH65" s="21" t="s">
        <v>30</v>
      </c>
      <c r="AI65" s="22" t="s">
        <v>179</v>
      </c>
      <c r="AJ65" s="32">
        <f t="shared" si="6"/>
        <v>21</v>
      </c>
      <c r="AK65" s="33">
        <f t="shared" si="7"/>
        <v>10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4">
        <f t="shared" si="5"/>
        <v>31</v>
      </c>
    </row>
    <row r="66" spans="1:41" ht="13.5" thickTop="1" x14ac:dyDescent="0.25">
      <c r="A66" s="35"/>
      <c r="B66" s="35"/>
      <c r="C66" s="35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8"/>
      <c r="AK66" s="38"/>
      <c r="AL66" s="38"/>
      <c r="AM66" s="38"/>
      <c r="AN66" s="37"/>
      <c r="AO66" s="38"/>
    </row>
    <row r="67" spans="1:41" ht="15" x14ac:dyDescent="0.25">
      <c r="B67" s="39" t="s">
        <v>31</v>
      </c>
      <c r="C67" s="39"/>
      <c r="D67" s="40"/>
      <c r="E67" s="37"/>
      <c r="F67" s="40"/>
      <c r="G67" s="67">
        <f ca="1">AJ1</f>
        <v>43697</v>
      </c>
      <c r="H67" s="68"/>
      <c r="I67" s="41" t="s">
        <v>32</v>
      </c>
      <c r="J67" s="41"/>
      <c r="K67" s="68" t="str">
        <f>AJ2</f>
        <v>15 Ağustos  - 14 Eylül</v>
      </c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55"/>
      <c r="X67" s="61" t="s">
        <v>33</v>
      </c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53"/>
      <c r="U68" s="53"/>
      <c r="V68" s="40"/>
      <c r="W68" s="54"/>
      <c r="X68" s="59"/>
      <c r="Y68" s="40"/>
      <c r="Z68" s="40"/>
      <c r="AA68" s="40"/>
      <c r="AB68" s="59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</row>
    <row r="69" spans="1:41" ht="12.75" customHeight="1" x14ac:dyDescent="0.25">
      <c r="B69" s="42" t="s">
        <v>34</v>
      </c>
      <c r="C69" s="42"/>
      <c r="E69" s="40"/>
      <c r="F69" s="43"/>
      <c r="G69" s="43"/>
      <c r="H69" s="43"/>
      <c r="I69" s="43"/>
      <c r="J69" s="43"/>
      <c r="K69" s="40"/>
      <c r="L69" s="40"/>
      <c r="M69" s="61"/>
      <c r="N69" s="61"/>
      <c r="O69" s="61"/>
      <c r="P69" s="61"/>
      <c r="Q69" s="61"/>
      <c r="R69" s="40"/>
      <c r="S69" s="40"/>
      <c r="T69" s="53"/>
      <c r="U69" s="53"/>
      <c r="V69" s="40"/>
      <c r="W69" s="54"/>
      <c r="X69" s="59"/>
      <c r="Y69" s="40"/>
      <c r="Z69" s="40"/>
      <c r="AA69" s="40"/>
      <c r="AB69" s="59"/>
      <c r="AC69" s="40"/>
      <c r="AD69" s="40"/>
      <c r="AE69" s="42" t="s">
        <v>35</v>
      </c>
      <c r="AG69" s="40"/>
      <c r="AH69" s="40"/>
      <c r="AI69" s="40"/>
      <c r="AJ69" s="40"/>
      <c r="AK69" s="40"/>
      <c r="AL69" s="40"/>
      <c r="AM69" s="40"/>
      <c r="AN69" s="40"/>
      <c r="AO69" s="40"/>
    </row>
    <row r="70" spans="1:41" ht="12.75" customHeight="1" x14ac:dyDescent="0.25">
      <c r="E70" s="43"/>
      <c r="F70" s="43"/>
      <c r="G70" s="86"/>
      <c r="H70" s="86"/>
      <c r="I70" s="86"/>
      <c r="J70" s="86"/>
      <c r="K70" s="86"/>
      <c r="L70" s="86"/>
      <c r="M70" s="86"/>
      <c r="N70" s="61" t="s">
        <v>36</v>
      </c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1:41" ht="12.75" customHeight="1" x14ac:dyDescent="0.25">
      <c r="B71" s="7" t="s">
        <v>37</v>
      </c>
      <c r="C71" s="60" t="s">
        <v>183</v>
      </c>
      <c r="D71" s="60"/>
      <c r="E71" s="50"/>
      <c r="F71" s="50"/>
      <c r="G71" s="50"/>
      <c r="H71" s="50"/>
      <c r="I71" s="50"/>
      <c r="J71" s="50"/>
      <c r="K71" s="43"/>
      <c r="L71" s="43"/>
      <c r="M71" s="43"/>
      <c r="N71" s="87">
        <f ca="1">TODAY()</f>
        <v>43697</v>
      </c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43"/>
      <c r="Z71" s="43"/>
      <c r="AA71" s="43"/>
      <c r="AB71" s="43"/>
      <c r="AC71" s="43"/>
      <c r="AD71" s="43"/>
      <c r="AE71" s="43" t="s">
        <v>37</v>
      </c>
      <c r="AF71" s="43"/>
      <c r="AG71" s="43"/>
      <c r="AH71" s="43"/>
      <c r="AI71" s="43"/>
      <c r="AJ71" s="89" t="s">
        <v>181</v>
      </c>
      <c r="AK71" s="89"/>
      <c r="AL71" s="89"/>
      <c r="AM71" s="89"/>
      <c r="AN71" s="89"/>
      <c r="AO71" s="43"/>
    </row>
    <row r="72" spans="1:41" ht="12.75" customHeight="1" x14ac:dyDescent="0.25">
      <c r="D72" s="45"/>
      <c r="E72" s="43"/>
      <c r="F72" s="43"/>
      <c r="G72" s="43"/>
      <c r="H72" s="43"/>
      <c r="I72" s="43"/>
      <c r="J72" s="43"/>
      <c r="K72" s="43"/>
      <c r="L72" s="43"/>
      <c r="M72" s="43"/>
      <c r="N72" s="69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43"/>
      <c r="Z72" s="43"/>
      <c r="AA72" s="43"/>
      <c r="AB72" s="43"/>
      <c r="AC72" s="43"/>
      <c r="AD72" s="43"/>
      <c r="AE72" s="43"/>
      <c r="AF72" s="43"/>
      <c r="AJ72" s="85"/>
      <c r="AK72" s="85"/>
      <c r="AL72" s="85"/>
      <c r="AM72" s="85"/>
      <c r="AN72" s="85"/>
      <c r="AO72" s="43"/>
    </row>
    <row r="73" spans="1:41" ht="12.75" customHeight="1" x14ac:dyDescent="0.25">
      <c r="B73" s="7" t="s">
        <v>38</v>
      </c>
      <c r="C73" s="60" t="s">
        <v>184</v>
      </c>
      <c r="D73" s="60"/>
      <c r="E73" s="43"/>
      <c r="F73" s="43"/>
      <c r="G73" s="70"/>
      <c r="H73" s="70"/>
      <c r="I73" s="70"/>
      <c r="J73" s="70"/>
      <c r="K73" s="70"/>
      <c r="L73" s="70"/>
      <c r="M73" s="70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 t="s">
        <v>38</v>
      </c>
      <c r="AF73" s="43"/>
      <c r="AJ73" s="85" t="s">
        <v>182</v>
      </c>
      <c r="AK73" s="85"/>
      <c r="AL73" s="85"/>
      <c r="AM73" s="85"/>
      <c r="AN73" s="85"/>
      <c r="AO73" s="43"/>
    </row>
    <row r="74" spans="1:41" ht="12.75" customHeight="1" x14ac:dyDescent="0.25"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4"/>
      <c r="AJ74" s="43"/>
      <c r="AK74" s="43"/>
      <c r="AL74" s="43"/>
      <c r="AM74" s="43"/>
      <c r="AN74" s="43"/>
      <c r="AO74" s="43"/>
    </row>
    <row r="75" spans="1:41" x14ac:dyDescent="0.25">
      <c r="B75" s="7" t="s">
        <v>39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 t="s">
        <v>39</v>
      </c>
      <c r="AF75" s="43"/>
      <c r="AG75" s="43"/>
      <c r="AH75" s="43"/>
      <c r="AI75" s="44"/>
      <c r="AJ75" s="43"/>
      <c r="AK75" s="43"/>
      <c r="AM75" s="43"/>
      <c r="AN75" s="43"/>
      <c r="AO75" s="43"/>
    </row>
    <row r="76" spans="1:41" x14ac:dyDescent="0.25">
      <c r="AL76" s="46"/>
    </row>
    <row r="77" spans="1:41" x14ac:dyDescent="0.25">
      <c r="A77" s="7" t="s">
        <v>40</v>
      </c>
      <c r="AN77" s="43"/>
    </row>
    <row r="78" spans="1:41" x14ac:dyDescent="0.25">
      <c r="A78" s="7" t="s">
        <v>41</v>
      </c>
      <c r="AN78" s="43"/>
    </row>
    <row r="79" spans="1:41" x14ac:dyDescent="0.25">
      <c r="A79" s="7" t="s">
        <v>42</v>
      </c>
      <c r="AN79" s="43"/>
    </row>
    <row r="80" spans="1:41" x14ac:dyDescent="0.25">
      <c r="A80" s="7" t="s">
        <v>43</v>
      </c>
      <c r="AN80" s="43"/>
    </row>
    <row r="81" spans="1:40" x14ac:dyDescent="0.25">
      <c r="A81" s="7" t="s">
        <v>44</v>
      </c>
      <c r="AN81" s="43"/>
    </row>
    <row r="82" spans="1:40" x14ac:dyDescent="0.25">
      <c r="AN82" s="43"/>
    </row>
    <row r="83" spans="1:40" x14ac:dyDescent="0.25">
      <c r="A83" s="47" t="s">
        <v>45</v>
      </c>
    </row>
    <row r="84" spans="1:40" x14ac:dyDescent="0.25">
      <c r="A84" s="48"/>
    </row>
    <row r="85" spans="1:40" x14ac:dyDescent="0.25">
      <c r="A85" s="47" t="s">
        <v>46</v>
      </c>
    </row>
    <row r="86" spans="1:40" x14ac:dyDescent="0.25">
      <c r="A86" s="48"/>
    </row>
    <row r="87" spans="1:40" x14ac:dyDescent="0.25">
      <c r="A87" s="47" t="s">
        <v>47</v>
      </c>
    </row>
    <row r="88" spans="1:40" x14ac:dyDescent="0.25">
      <c r="A88" s="48"/>
    </row>
    <row r="89" spans="1:40" x14ac:dyDescent="0.25">
      <c r="A89" s="47" t="s">
        <v>48</v>
      </c>
    </row>
    <row r="90" spans="1:40" x14ac:dyDescent="0.25">
      <c r="A90" s="48"/>
    </row>
    <row r="91" spans="1:40" x14ac:dyDescent="0.25">
      <c r="A91" s="47" t="s">
        <v>49</v>
      </c>
    </row>
    <row r="92" spans="1:40" x14ac:dyDescent="0.25">
      <c r="A92" s="48"/>
    </row>
    <row r="93" spans="1:40" x14ac:dyDescent="0.25">
      <c r="A93" s="47" t="s">
        <v>50</v>
      </c>
    </row>
    <row r="94" spans="1:40" x14ac:dyDescent="0.25">
      <c r="A94" s="48"/>
    </row>
    <row r="95" spans="1:40" x14ac:dyDescent="0.25">
      <c r="A95" s="47" t="s">
        <v>51</v>
      </c>
    </row>
    <row r="96" spans="1:40" x14ac:dyDescent="0.25">
      <c r="A96" s="7" t="s">
        <v>52</v>
      </c>
    </row>
    <row r="97" spans="1:1" x14ac:dyDescent="0.25">
      <c r="A97" s="45"/>
    </row>
  </sheetData>
  <autoFilter ref="A5:D5"/>
  <mergeCells count="24">
    <mergeCell ref="AJ4:AO4"/>
    <mergeCell ref="AJ72:AN72"/>
    <mergeCell ref="G73:M73"/>
    <mergeCell ref="AJ73:AN73"/>
    <mergeCell ref="G70:M70"/>
    <mergeCell ref="N70:X70"/>
    <mergeCell ref="N71:X71"/>
    <mergeCell ref="AJ71:AN71"/>
    <mergeCell ref="C71:D71"/>
    <mergeCell ref="C73:D73"/>
    <mergeCell ref="M69:Q69"/>
    <mergeCell ref="A1:B1"/>
    <mergeCell ref="C1:G1"/>
    <mergeCell ref="H1:AC1"/>
    <mergeCell ref="G67:H67"/>
    <mergeCell ref="N72:X72"/>
    <mergeCell ref="X67:AO67"/>
    <mergeCell ref="K67:V67"/>
    <mergeCell ref="AJ1:AO1"/>
    <mergeCell ref="A2:B2"/>
    <mergeCell ref="C2:G2"/>
    <mergeCell ref="AJ2:AO2"/>
    <mergeCell ref="A4:D4"/>
    <mergeCell ref="E4:AI4"/>
  </mergeCells>
  <conditionalFormatting sqref="E6:AI65">
    <cfRule type="cellIs" dxfId="5" priority="1" stopIfTrue="1" operator="equal">
      <formula>"T"</formula>
    </cfRule>
    <cfRule type="cellIs" dxfId="4" priority="2" stopIfTrue="1" operator="equal">
      <formula>"R"</formula>
    </cfRule>
    <cfRule type="cellIs" dxfId="3" priority="3" stopIfTrue="1" operator="equal">
      <formula>"İ"</formula>
    </cfRule>
  </conditionalFormatting>
  <dataValidations count="2">
    <dataValidation type="list" allowBlank="1" showInputMessage="1" showErrorMessage="1" sqref="AJ3">
      <formula1>#REF!</formula1>
    </dataValidation>
    <dataValidation type="textLength" allowBlank="1" showInputMessage="1" showErrorMessage="1" errorTitle="uyarı !!" error="T.C. KİMLİK NO 11 RAKAMDAN OLUŞMALIDIR.." sqref="B6:C65">
      <formula1>11</formula1>
      <formula2>11</formula2>
    </dataValidation>
  </dataValidations>
  <printOptions horizontalCentered="1"/>
  <pageMargins left="0.39370078740157483" right="0.39370078740157483" top="0.43" bottom="0.35433070866141736" header="0.42" footer="0.19685039370078741"/>
  <pageSetup paperSize="9" scale="88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Liste</vt:lpstr>
      <vt:lpstr>MART 2018</vt:lpstr>
      <vt:lpstr>'MART 2018'!Yazdırma_Alanı</vt:lpstr>
      <vt:lpstr>'MART 2018'!Yazdırma_Başlıkları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Windows Kullanıcısı</cp:lastModifiedBy>
  <cp:lastPrinted>2019-03-07T06:13:51Z</cp:lastPrinted>
  <dcterms:created xsi:type="dcterms:W3CDTF">2018-04-13T08:06:16Z</dcterms:created>
  <dcterms:modified xsi:type="dcterms:W3CDTF">2019-08-20T06:19:37Z</dcterms:modified>
</cp:coreProperties>
</file>