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İşçi'!$B$1:$AO$32</definedName>
  </definedNames>
  <calcPr calcId="144525"/>
</workbook>
</file>

<file path=xl/calcChain.xml><?xml version="1.0" encoding="utf-8"?>
<calcChain xmlns="http://schemas.openxmlformats.org/spreadsheetml/2006/main">
  <c r="AJ11" i="1" l="1"/>
  <c r="AK11" i="1" s="1"/>
  <c r="AN11" i="1"/>
  <c r="AM11" i="1"/>
  <c r="AN12" i="1" l="1"/>
  <c r="AN13" i="1"/>
  <c r="AN14" i="1"/>
  <c r="AN15" i="1"/>
  <c r="AN16" i="1"/>
  <c r="AN17" i="1"/>
  <c r="AN18" i="1"/>
  <c r="AM12" i="1"/>
  <c r="AM13" i="1"/>
  <c r="AM14" i="1"/>
  <c r="AM15" i="1"/>
  <c r="AM16" i="1"/>
  <c r="AM17" i="1"/>
  <c r="AM18" i="1"/>
  <c r="AJ12" i="1"/>
  <c r="AJ13" i="1"/>
  <c r="AJ14" i="1"/>
  <c r="AK14" i="1" s="1"/>
  <c r="AJ15" i="1"/>
  <c r="AK15" i="1" s="1"/>
  <c r="AL15" i="1" s="1"/>
  <c r="AJ16" i="1"/>
  <c r="AJ17" i="1"/>
  <c r="AK17" i="1" s="1"/>
  <c r="AJ18" i="1"/>
  <c r="AK12" i="1" l="1"/>
  <c r="AL12" i="1" s="1"/>
  <c r="AK18" i="1"/>
  <c r="AL18" i="1" s="1"/>
  <c r="AL17" i="1"/>
  <c r="AO17" i="1" s="1"/>
  <c r="AO15" i="1"/>
  <c r="AK13" i="1"/>
  <c r="AL13" i="1" s="1"/>
  <c r="AL14" i="1"/>
  <c r="AO14" i="1" s="1"/>
  <c r="AK16" i="1"/>
  <c r="AO12" i="1" l="1"/>
  <c r="AL16" i="1"/>
  <c r="AO16" i="1" s="1"/>
  <c r="AO18" i="1"/>
  <c r="AO13" i="1"/>
  <c r="L20" i="1" l="1"/>
  <c r="AK2" i="1" l="1"/>
  <c r="AL11" i="1" l="1"/>
  <c r="AO11" i="1" s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<sst xmlns="http://schemas.openxmlformats.org/spreadsheetml/2006/main" count="66" uniqueCount="53">
  <si>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</si>
  <si>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</si>
  <si>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</si>
  <si>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</si>
  <si>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</si>
  <si>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</si>
  <si>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</si>
  <si>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</si>
  <si>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</si>
  <si>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</si>
  <si>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</si>
  <si>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</si>
  <si>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</si>
  <si>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</si>
  <si>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</si>
  <si>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</si>
  <si>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</si>
  <si>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</si>
  <si>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</si>
  <si>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</si>
  <si>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</si>
  <si>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</si>
  <si>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</si>
  <si>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</si>
  <si>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</si>
  <si>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</si>
  <si>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</si>
  <si>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</si>
  <si>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</si>
  <si>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</si>
  <si>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</si>
  <si>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</si>
  <si>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</si>
  <si>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</si>
  <si>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</si>
  <si>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</si>
  <si>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</si>
  <si>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</si>
  <si>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</si>
  <si>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</si>
  <si>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</si>
  <si>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</si>
  <si>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</si>
  <si>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</si>
  <si>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</si>
  <si>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</si>
  <si>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</si>
  <si>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</si>
  <si>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</si>
  <si>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</si>
  <si>
    <t>Geçici İşçi</t>
  </si>
  <si>
    <t>GEÇİCİ İŞÇİ AYLIK PUANTAJ CETVELİ</t>
  </si>
  <si>
    <t>2020 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</si>
</sst>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19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shrinkToFit="1"/>
      <protection locked="0"/>
    </xf>
    <xf numFmtId="0" fontId="16" fillId="3" borderId="7" xfId="1" applyFont="1" applyFill="1" applyBorder="1" applyAlignment="1" applyProtection="1">
      <alignment horizontal="left" vertical="center" shrinkToFit="1"/>
      <protection locked="0"/>
    </xf>
    <xf numFmtId="0" fontId="17" fillId="3" borderId="8" xfId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vertical="center" wrapText="1"/>
      <protection hidden="1"/>
    </xf>
    <xf numFmtId="0" fontId="17" fillId="3" borderId="10" xfId="1" applyFont="1" applyFill="1" applyBorder="1" applyAlignment="1" applyProtection="1">
      <alignment vertical="center" wrapText="1"/>
      <protection hidden="1"/>
    </xf>
    <xf numFmtId="0" fontId="16" fillId="3" borderId="11" xfId="1" applyFont="1" applyFill="1" applyBorder="1" applyAlignment="1" applyProtection="1">
      <alignment horizontal="center" vertical="center" shrinkToFit="1"/>
      <protection locked="0"/>
    </xf>
    <xf numFmtId="0" fontId="16" fillId="3" borderId="12" xfId="1" applyFont="1" applyFill="1" applyBorder="1" applyAlignment="1" applyProtection="1">
      <alignment horizontal="left" vertical="center" shrinkToFit="1"/>
      <protection locked="0"/>
    </xf>
    <xf numFmtId="0" fontId="16" fillId="3" borderId="13" xfId="1" applyFont="1" applyFill="1" applyBorder="1" applyAlignment="1" applyProtection="1">
      <alignment horizontal="center" vertical="center" shrinkToFit="1"/>
      <protection locked="0"/>
    </xf>
    <xf numFmtId="0" fontId="16" fillId="3" borderId="14" xfId="1" applyFont="1" applyFill="1" applyBorder="1" applyAlignment="1" applyProtection="1">
      <alignment horizontal="left" vertical="center" shrinkToFit="1"/>
      <protection locked="0"/>
    </xf>
    <xf numFmtId="0" fontId="1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shrinkToFit="1"/>
      <protection locked="0"/>
    </xf>
    <xf numFmtId="0" fontId="16" fillId="3" borderId="0" xfId="1" applyFont="1" applyFill="1" applyBorder="1" applyAlignment="1" applyProtection="1">
      <alignment horizontal="left" vertical="center" shrinkToFit="1"/>
      <protection locked="0"/>
    </xf>
    <xf numFmtId="0" fontId="1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0" xfId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8" fillId="0" borderId="38" xfId="1" applyFont="1" applyFill="1" applyBorder="1" applyAlignment="1" applyProtection="1">
      <alignment horizontal="center" vertic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3" fillId="0" borderId="21" xfId="1" applyFont="1" applyFill="1" applyBorder="1" applyAlignment="1" applyProtection="1">
      <alignment horizont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 textRotation="90"/>
      <protection locked="0"/>
    </xf>
    <xf numFmtId="0" fontId="4" fillId="0" borderId="22" xfId="1" applyFont="1" applyFill="1" applyBorder="1" applyAlignment="1" applyProtection="1">
      <alignment horizontal="center" textRotation="90"/>
      <protection locked="0"/>
    </xf>
    <xf numFmtId="0" fontId="2" fillId="0" borderId="21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18" fillId="0" borderId="35" xfId="0" applyNumberFormat="1" applyFont="1" applyFill="1" applyBorder="1" applyAlignment="1" applyProtection="1">
      <alignment horizontal="center" vertical="center"/>
      <protection hidden="1"/>
    </xf>
    <xf numFmtId="164" fontId="18" fillId="0" borderId="36" xfId="0" applyNumberFormat="1" applyFont="1" applyFill="1" applyBorder="1" applyAlignment="1" applyProtection="1">
      <alignment horizontal="center" vertical="center"/>
      <protection hidden="1"/>
    </xf>
    <xf numFmtId="164" fontId="18" fillId="0" borderId="37" xfId="0" applyNumberFormat="1" applyFont="1" applyFill="1" applyBorder="1" applyAlignment="1" applyProtection="1">
      <alignment horizontal="center" vertical="center"/>
      <protection hidden="1"/>
    </xf>
    <xf numFmtId="0" fontId="3" fillId="0" borderId="27" xfId="1" applyFont="1" applyFill="1" applyBorder="1" applyAlignment="1" applyProtection="1">
      <alignment horizontal="left" vertical="center"/>
      <protection locked="0"/>
    </xf>
    <xf numFmtId="0" fontId="3" fillId="0" borderId="25" xfId="1" applyFont="1" applyFill="1" applyBorder="1" applyAlignment="1" applyProtection="1">
      <alignment horizontal="left" vertical="center"/>
      <protection locked="0"/>
    </xf>
    <xf numFmtId="0" fontId="2" fillId="0" borderId="25" xfId="1" applyFont="1" applyFill="1" applyBorder="1" applyAlignment="1" applyProtection="1">
      <alignment horizontal="left" vertical="center" wrapText="1"/>
      <protection hidden="1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8" fillId="0" borderId="13" xfId="1" applyFont="1" applyFill="1" applyBorder="1" applyAlignment="1" applyProtection="1">
      <alignment horizontal="left" vertical="center"/>
      <protection hidden="1"/>
    </xf>
    <xf numFmtId="0" fontId="18" fillId="0" borderId="19" xfId="1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32" xfId="1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horizontal="center" vertical="center"/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0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6" fillId="0" borderId="0" xfId="1" applyFont="1" applyFill="1" applyBorder="1" applyAlignment="1" applyProtection="1">
      <alignment horizontal="left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/>
  </cellStyles>
  <dxfs count="24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70"/>
  <sheetViews>
    <sheetView showGridLines="0" showZeros="0" tabSelected="1" zoomScaleNormal="100" zoomScaleSheetLayoutView="100" workbookViewId="0">
      <selection activeCell="P11" sqref="P11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3.42578125" style="1" customWidth="1"/>
    <col min="36" max="36" width="4.42578125" style="1" customWidth="1"/>
    <col min="37" max="41" width="5.14062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/>
      <c r="N1" s="52"/>
      <c r="O1" s="52"/>
      <c r="P1" s="52"/>
      <c r="Q1" s="52"/>
      <c r="R1" s="52"/>
      <c r="S1" s="56"/>
      <c r="T1" s="59"/>
      <c r="U1" s="56"/>
      <c r="V1" s="52"/>
      <c r="W1" s="52"/>
      <c r="X1" s="52"/>
      <c r="Y1" s="52"/>
      <c r="Z1" s="52"/>
      <c r="AA1" s="52"/>
      <c r="AB1" s="52"/>
      <c r="AC1" s="52"/>
      <c r="AD1" s="2"/>
      <c r="AE1" s="2"/>
      <c r="AF1" s="2"/>
      <c r="AG1" s="40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">
      <c r="B2" s="82" t="s">
        <v>17</v>
      </c>
      <c r="C2" s="83"/>
      <c r="D2" s="84"/>
      <c r="E2" s="84"/>
      <c r="F2" s="84"/>
      <c r="G2" s="85"/>
      <c r="H2" s="96" t="s">
        <v>51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97"/>
      <c r="AH2" s="90" t="s">
        <v>48</v>
      </c>
      <c r="AI2" s="91"/>
      <c r="AJ2" s="92"/>
      <c r="AK2" s="79">
        <f ca="1">TODAY()</f>
        <v>43979</v>
      </c>
      <c r="AL2" s="80"/>
      <c r="AM2" s="80"/>
      <c r="AN2" s="80"/>
      <c r="AO2" s="81"/>
    </row>
    <row r="3" spans="2:41" ht="19.5" customHeight="1" thickBot="1" x14ac:dyDescent="0.25">
      <c r="B3" s="86" t="s">
        <v>32</v>
      </c>
      <c r="C3" s="87"/>
      <c r="D3" s="88" t="s">
        <v>50</v>
      </c>
      <c r="E3" s="88"/>
      <c r="F3" s="88"/>
      <c r="G3" s="8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3" t="s">
        <v>49</v>
      </c>
      <c r="AI3" s="94"/>
      <c r="AJ3" s="95"/>
      <c r="AK3" s="67" t="s">
        <v>22</v>
      </c>
      <c r="AL3" s="68"/>
      <c r="AM3" s="68"/>
      <c r="AN3" s="68"/>
      <c r="AO3" s="69"/>
    </row>
    <row r="4" spans="2:41" ht="14.25" thickTop="1" thickBot="1" x14ac:dyDescent="0.25">
      <c r="B4" s="3"/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2"/>
      <c r="AK4" s="12"/>
      <c r="AL4" s="12"/>
      <c r="AM4" s="12"/>
      <c r="AN4" s="12"/>
      <c r="AO4" s="12"/>
    </row>
    <row r="5" spans="2:41" ht="13.5" customHeight="1" thickTop="1" x14ac:dyDescent="0.2">
      <c r="B5" s="107"/>
      <c r="C5" s="109" t="s">
        <v>0</v>
      </c>
      <c r="D5" s="109"/>
      <c r="E5" s="77" t="s">
        <v>1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3" t="s">
        <v>2</v>
      </c>
      <c r="AK5" s="73"/>
      <c r="AL5" s="73"/>
      <c r="AM5" s="73"/>
      <c r="AN5" s="73"/>
      <c r="AO5" s="74"/>
    </row>
    <row r="6" spans="2:41" ht="14.25" customHeight="1" x14ac:dyDescent="0.2">
      <c r="B6" s="108"/>
      <c r="C6" s="110"/>
      <c r="D6" s="110"/>
      <c r="E6" s="100">
        <v>43966</v>
      </c>
      <c r="F6" s="100">
        <v>43967</v>
      </c>
      <c r="G6" s="100">
        <v>43968</v>
      </c>
      <c r="H6" s="100">
        <v>43969</v>
      </c>
      <c r="I6" s="100">
        <v>43970</v>
      </c>
      <c r="J6" s="100">
        <v>43971</v>
      </c>
      <c r="K6" s="100">
        <v>43972</v>
      </c>
      <c r="L6" s="100">
        <v>43973</v>
      </c>
      <c r="M6" s="100">
        <v>43974</v>
      </c>
      <c r="N6" s="100">
        <v>43975</v>
      </c>
      <c r="O6" s="100">
        <v>43976</v>
      </c>
      <c r="P6" s="100">
        <v>43977</v>
      </c>
      <c r="Q6" s="100">
        <v>43978</v>
      </c>
      <c r="R6" s="100">
        <v>43979</v>
      </c>
      <c r="S6" s="100">
        <v>43980</v>
      </c>
      <c r="T6" s="100">
        <v>43981</v>
      </c>
      <c r="U6" s="100">
        <v>43982</v>
      </c>
      <c r="V6" s="100">
        <v>43983</v>
      </c>
      <c r="W6" s="100">
        <v>43984</v>
      </c>
      <c r="X6" s="100">
        <v>43985</v>
      </c>
      <c r="Y6" s="100">
        <v>43986</v>
      </c>
      <c r="Z6" s="100">
        <v>43987</v>
      </c>
      <c r="AA6" s="100">
        <v>43988</v>
      </c>
      <c r="AB6" s="100">
        <v>43989</v>
      </c>
      <c r="AC6" s="100">
        <v>43990</v>
      </c>
      <c r="AD6" s="100">
        <v>43991</v>
      </c>
      <c r="AE6" s="100">
        <v>43992</v>
      </c>
      <c r="AF6" s="100">
        <v>43993</v>
      </c>
      <c r="AG6" s="100">
        <v>43994</v>
      </c>
      <c r="AH6" s="100">
        <v>43995</v>
      </c>
      <c r="AI6" s="100">
        <v>43996</v>
      </c>
      <c r="AJ6" s="76" t="s">
        <v>3</v>
      </c>
      <c r="AK6" s="76" t="s">
        <v>4</v>
      </c>
      <c r="AL6" s="76" t="s">
        <v>5</v>
      </c>
      <c r="AM6" s="76" t="s">
        <v>6</v>
      </c>
      <c r="AN6" s="76" t="s">
        <v>7</v>
      </c>
      <c r="AO6" s="75" t="s">
        <v>2</v>
      </c>
    </row>
    <row r="7" spans="2:41" x14ac:dyDescent="0.2">
      <c r="B7" s="108"/>
      <c r="C7" s="110"/>
      <c r="D7" s="11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76"/>
      <c r="AK7" s="76"/>
      <c r="AL7" s="76"/>
      <c r="AM7" s="76"/>
      <c r="AN7" s="76"/>
      <c r="AO7" s="75"/>
    </row>
    <row r="8" spans="2:41" ht="14.25" customHeight="1" x14ac:dyDescent="0.2">
      <c r="B8" s="108"/>
      <c r="C8" s="110"/>
      <c r="D8" s="11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76"/>
      <c r="AK8" s="76"/>
      <c r="AL8" s="76"/>
      <c r="AM8" s="76"/>
      <c r="AN8" s="76"/>
      <c r="AO8" s="75"/>
    </row>
    <row r="9" spans="2:41" ht="22.5" customHeight="1" x14ac:dyDescent="0.2">
      <c r="B9" s="4" t="s">
        <v>8</v>
      </c>
      <c r="C9" s="5" t="s">
        <v>9</v>
      </c>
      <c r="D9" s="5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76"/>
      <c r="AK9" s="76"/>
      <c r="AL9" s="76"/>
      <c r="AM9" s="76"/>
      <c r="AN9" s="76"/>
      <c r="AO9" s="75"/>
    </row>
    <row r="10" spans="2:41" ht="42" customHeight="1" x14ac:dyDescent="0.2">
      <c r="B10" s="6" t="s">
        <v>10</v>
      </c>
      <c r="C10" s="7" t="s">
        <v>11</v>
      </c>
      <c r="D10" s="7" t="s">
        <v>12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76"/>
      <c r="AK10" s="76"/>
      <c r="AL10" s="76"/>
      <c r="AM10" s="76"/>
      <c r="AN10" s="76"/>
      <c r="AO10" s="75"/>
    </row>
    <row r="11" spans="2:41" x14ac:dyDescent="0.2">
      <c r="B11" s="23">
        <v>1</v>
      </c>
      <c r="C11" s="24"/>
      <c r="D11" s="25"/>
      <c r="E11" s="65"/>
      <c r="F11" s="47" t="s">
        <v>45</v>
      </c>
      <c r="G11" s="47" t="s">
        <v>45</v>
      </c>
      <c r="H11" s="47"/>
      <c r="I11" s="47"/>
      <c r="J11" s="47"/>
      <c r="K11" s="47"/>
      <c r="L11" s="47"/>
      <c r="M11" s="47" t="s">
        <v>45</v>
      </c>
      <c r="N11" s="47" t="s">
        <v>45</v>
      </c>
      <c r="O11" s="47"/>
      <c r="P11" s="47"/>
      <c r="Q11" s="47"/>
      <c r="R11" s="47"/>
      <c r="S11" s="47"/>
      <c r="T11" s="47" t="s">
        <v>45</v>
      </c>
      <c r="U11" s="47" t="s">
        <v>45</v>
      </c>
      <c r="V11" s="47"/>
      <c r="W11" s="47"/>
      <c r="X11" s="47"/>
      <c r="Y11" s="47"/>
      <c r="Z11" s="47"/>
      <c r="AA11" s="47" t="s">
        <v>45</v>
      </c>
      <c r="AB11" s="47" t="s">
        <v>45</v>
      </c>
      <c r="AC11" s="47"/>
      <c r="AD11" s="47"/>
      <c r="AE11" s="47"/>
      <c r="AF11" s="47"/>
      <c r="AG11" s="47"/>
      <c r="AH11" s="47" t="s">
        <v>45</v>
      </c>
      <c r="AI11" s="47" t="s">
        <v>45</v>
      </c>
      <c r="AJ11" s="26">
        <f>COUNTIF(E11:AH11,"D")</f>
        <v>0</v>
      </c>
      <c r="AK11" s="26">
        <f>COUNTIF(E11:AJ11,"T")</f>
        <v>10</v>
      </c>
      <c r="AL11" s="26">
        <f>COUNTIF(E11:AK11,"İ")</f>
        <v>0</v>
      </c>
      <c r="AM11" s="27">
        <f>COUNTIF(E11:AH11,"R")</f>
        <v>0</v>
      </c>
      <c r="AN11" s="27">
        <f>COUNTIF(E11:AH11,"G")</f>
        <v>0</v>
      </c>
      <c r="AO11" s="28">
        <f>SUM(AJ11:AN11)</f>
        <v>10</v>
      </c>
    </row>
    <row r="12" spans="2:41" x14ac:dyDescent="0.2">
      <c r="B12" s="23">
        <v>2</v>
      </c>
      <c r="C12" s="24"/>
      <c r="D12" s="25"/>
      <c r="E12" s="37"/>
      <c r="F12" s="47"/>
      <c r="G12" s="48"/>
      <c r="H12" s="47"/>
      <c r="I12" s="48"/>
      <c r="J12" s="48"/>
      <c r="K12" s="4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26">
        <f t="shared" ref="AJ12:AJ18" si="0">COUNTIF(E12:AI12,"D")</f>
        <v>0</v>
      </c>
      <c r="AK12" s="26">
        <f t="shared" ref="AK12:AK18" si="1">COUNTIF(E12:AJ12,"T")</f>
        <v>0</v>
      </c>
      <c r="AL12" s="26">
        <f t="shared" ref="AL12:AL18" si="2">COUNTIF(E12:AK12,"İ")</f>
        <v>0</v>
      </c>
      <c r="AM12" s="27">
        <f t="shared" ref="AM12:AM18" si="3">COUNTIF(E12:AI12,"R")</f>
        <v>0</v>
      </c>
      <c r="AN12" s="27">
        <f t="shared" ref="AN12:AN18" si="4">COUNTIF(E12:AI12,"G")</f>
        <v>0</v>
      </c>
      <c r="AO12" s="28">
        <f t="shared" ref="AO12:AO18" si="5">SUM(AJ12:AN12)</f>
        <v>0</v>
      </c>
    </row>
    <row r="13" spans="2:41" x14ac:dyDescent="0.2">
      <c r="B13" s="23">
        <v>3</v>
      </c>
      <c r="C13" s="24"/>
      <c r="D13" s="25"/>
      <c r="E13" s="37"/>
      <c r="F13" s="47"/>
      <c r="G13" s="38"/>
      <c r="H13" s="47"/>
      <c r="I13" s="48"/>
      <c r="J13" s="48"/>
      <c r="K13" s="4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26">
        <f t="shared" si="0"/>
        <v>0</v>
      </c>
      <c r="AK13" s="26">
        <f t="shared" si="1"/>
        <v>0</v>
      </c>
      <c r="AL13" s="26">
        <f t="shared" si="2"/>
        <v>0</v>
      </c>
      <c r="AM13" s="27">
        <f t="shared" si="3"/>
        <v>0</v>
      </c>
      <c r="AN13" s="27">
        <f t="shared" si="4"/>
        <v>0</v>
      </c>
      <c r="AO13" s="28">
        <f t="shared" si="5"/>
        <v>0</v>
      </c>
    </row>
    <row r="14" spans="2:41" x14ac:dyDescent="0.2">
      <c r="B14" s="23">
        <v>4</v>
      </c>
      <c r="C14" s="24"/>
      <c r="D14" s="25"/>
      <c r="E14" s="62"/>
      <c r="F14" s="48"/>
      <c r="G14" s="3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26">
        <f t="shared" si="0"/>
        <v>0</v>
      </c>
      <c r="AK14" s="26">
        <f t="shared" si="1"/>
        <v>0</v>
      </c>
      <c r="AL14" s="26">
        <f t="shared" si="2"/>
        <v>0</v>
      </c>
      <c r="AM14" s="27">
        <f t="shared" si="3"/>
        <v>0</v>
      </c>
      <c r="AN14" s="27">
        <f t="shared" si="4"/>
        <v>0</v>
      </c>
      <c r="AO14" s="28">
        <f t="shared" si="5"/>
        <v>0</v>
      </c>
    </row>
    <row r="15" spans="2:41" x14ac:dyDescent="0.2">
      <c r="B15" s="23">
        <v>5</v>
      </c>
      <c r="C15" s="24"/>
      <c r="D15" s="25"/>
      <c r="E15" s="62"/>
      <c r="F15" s="48"/>
      <c r="G15" s="3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26">
        <f t="shared" si="0"/>
        <v>0</v>
      </c>
      <c r="AK15" s="26">
        <f t="shared" si="1"/>
        <v>0</v>
      </c>
      <c r="AL15" s="26">
        <f t="shared" si="2"/>
        <v>0</v>
      </c>
      <c r="AM15" s="27">
        <f t="shared" si="3"/>
        <v>0</v>
      </c>
      <c r="AN15" s="27">
        <f t="shared" si="4"/>
        <v>0</v>
      </c>
      <c r="AO15" s="28">
        <f t="shared" si="5"/>
        <v>0</v>
      </c>
    </row>
    <row r="16" spans="2:41" x14ac:dyDescent="0.2">
      <c r="B16" s="23">
        <v>6</v>
      </c>
      <c r="C16" s="24"/>
      <c r="D16" s="25"/>
      <c r="E16" s="62"/>
      <c r="F16" s="48"/>
      <c r="G16" s="3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26">
        <f t="shared" si="0"/>
        <v>0</v>
      </c>
      <c r="AK16" s="26">
        <f t="shared" si="1"/>
        <v>0</v>
      </c>
      <c r="AL16" s="26">
        <f t="shared" si="2"/>
        <v>0</v>
      </c>
      <c r="AM16" s="27">
        <f t="shared" si="3"/>
        <v>0</v>
      </c>
      <c r="AN16" s="27">
        <f t="shared" si="4"/>
        <v>0</v>
      </c>
      <c r="AO16" s="28">
        <f t="shared" si="5"/>
        <v>0</v>
      </c>
    </row>
    <row r="17" spans="2:41" x14ac:dyDescent="0.2">
      <c r="B17" s="23">
        <v>7</v>
      </c>
      <c r="C17" s="29"/>
      <c r="D17" s="30"/>
      <c r="E17" s="33"/>
      <c r="F17" s="34"/>
      <c r="G17" s="34"/>
      <c r="H17" s="34"/>
      <c r="I17" s="63"/>
      <c r="J17" s="63"/>
      <c r="K17" s="34"/>
      <c r="L17" s="34"/>
      <c r="M17" s="34"/>
      <c r="N17" s="34"/>
      <c r="O17" s="34"/>
      <c r="P17" s="63"/>
      <c r="Q17" s="63"/>
      <c r="R17" s="63"/>
      <c r="S17" s="63"/>
      <c r="T17" s="34"/>
      <c r="U17" s="34"/>
      <c r="V17" s="34"/>
      <c r="W17" s="63"/>
      <c r="X17" s="63"/>
      <c r="Y17" s="34"/>
      <c r="Z17" s="34"/>
      <c r="AA17" s="34"/>
      <c r="AB17" s="34"/>
      <c r="AC17" s="34"/>
      <c r="AD17" s="63"/>
      <c r="AE17" s="63"/>
      <c r="AF17" s="34"/>
      <c r="AG17" s="34"/>
      <c r="AH17" s="34"/>
      <c r="AI17" s="63"/>
      <c r="AJ17" s="26">
        <f t="shared" si="0"/>
        <v>0</v>
      </c>
      <c r="AK17" s="26">
        <f t="shared" si="1"/>
        <v>0</v>
      </c>
      <c r="AL17" s="26">
        <f t="shared" si="2"/>
        <v>0</v>
      </c>
      <c r="AM17" s="27">
        <f t="shared" si="3"/>
        <v>0</v>
      </c>
      <c r="AN17" s="27">
        <f t="shared" si="4"/>
        <v>0</v>
      </c>
      <c r="AO17" s="28">
        <f t="shared" si="5"/>
        <v>0</v>
      </c>
    </row>
    <row r="18" spans="2:41" ht="13.5" thickBot="1" x14ac:dyDescent="0.25">
      <c r="B18" s="23">
        <v>8</v>
      </c>
      <c r="C18" s="31"/>
      <c r="D18" s="32"/>
      <c r="E18" s="35"/>
      <c r="F18" s="36"/>
      <c r="G18" s="36"/>
      <c r="H18" s="36"/>
      <c r="I18" s="64"/>
      <c r="J18" s="64"/>
      <c r="K18" s="36"/>
      <c r="L18" s="36"/>
      <c r="M18" s="36"/>
      <c r="N18" s="36"/>
      <c r="O18" s="36"/>
      <c r="P18" s="64"/>
      <c r="Q18" s="64"/>
      <c r="R18" s="64"/>
      <c r="S18" s="64"/>
      <c r="T18" s="36"/>
      <c r="U18" s="36"/>
      <c r="V18" s="36"/>
      <c r="W18" s="64"/>
      <c r="X18" s="64"/>
      <c r="Y18" s="36"/>
      <c r="Z18" s="36"/>
      <c r="AA18" s="36"/>
      <c r="AB18" s="36"/>
      <c r="AC18" s="36"/>
      <c r="AD18" s="64"/>
      <c r="AE18" s="64"/>
      <c r="AF18" s="36"/>
      <c r="AG18" s="36"/>
      <c r="AH18" s="36"/>
      <c r="AI18" s="36"/>
      <c r="AJ18" s="26">
        <f t="shared" si="0"/>
        <v>0</v>
      </c>
      <c r="AK18" s="26">
        <f t="shared" si="1"/>
        <v>0</v>
      </c>
      <c r="AL18" s="26">
        <f t="shared" si="2"/>
        <v>0</v>
      </c>
      <c r="AM18" s="27">
        <f t="shared" si="3"/>
        <v>0</v>
      </c>
      <c r="AN18" s="27">
        <f t="shared" si="4"/>
        <v>0</v>
      </c>
      <c r="AO18" s="28">
        <f t="shared" si="5"/>
        <v>0</v>
      </c>
    </row>
    <row r="19" spans="2:41" ht="13.5" thickTop="1" x14ac:dyDescent="0.2">
      <c r="B19" s="42"/>
      <c r="C19" s="43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/>
      <c r="AK19" s="46"/>
      <c r="AL19" s="46"/>
      <c r="AM19" s="46"/>
      <c r="AN19" s="46"/>
      <c r="AO19" s="46"/>
    </row>
    <row r="20" spans="2:41" ht="12.75" customHeight="1" x14ac:dyDescent="0.2">
      <c r="B20" s="50" t="s">
        <v>33</v>
      </c>
      <c r="C20" s="50"/>
      <c r="D20" s="50"/>
      <c r="E20" s="49"/>
      <c r="F20" s="112" t="s">
        <v>52</v>
      </c>
      <c r="G20" s="112"/>
      <c r="H20" s="112"/>
      <c r="I20" s="112"/>
      <c r="J20" s="112"/>
      <c r="K20" s="112"/>
      <c r="L20" s="111" t="str">
        <f>AK3</f>
        <v>15 Mayıs - 14 Haziran</v>
      </c>
      <c r="M20" s="111"/>
      <c r="N20" s="111"/>
      <c r="O20" s="111"/>
      <c r="P20" s="111"/>
      <c r="Q20" s="111"/>
      <c r="R20" s="111"/>
      <c r="S20" s="55"/>
      <c r="T20" s="58"/>
      <c r="U20" s="55"/>
      <c r="V20" s="51"/>
      <c r="W20" s="51"/>
      <c r="X20" s="54"/>
      <c r="Y20" s="103" t="s">
        <v>47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</row>
    <row r="21" spans="2:41" ht="32.25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53"/>
      <c r="N21" s="53"/>
      <c r="O21" s="53"/>
      <c r="P21" s="53"/>
      <c r="Q21" s="53"/>
      <c r="R21" s="53"/>
      <c r="S21" s="57"/>
      <c r="T21" s="60"/>
      <c r="U21" s="57"/>
      <c r="V21" s="53"/>
      <c r="W21" s="53"/>
      <c r="X21" s="53"/>
      <c r="Y21" s="53"/>
      <c r="Z21" s="53"/>
      <c r="AA21" s="53"/>
      <c r="AB21" s="53"/>
      <c r="AC21" s="53"/>
      <c r="AD21" s="9"/>
      <c r="AE21" s="9"/>
      <c r="AF21" s="9"/>
      <c r="AG21" s="41"/>
      <c r="AH21" s="9"/>
      <c r="AI21" s="9"/>
      <c r="AJ21" s="9"/>
      <c r="AK21" s="9"/>
      <c r="AL21" s="9"/>
      <c r="AM21" s="9"/>
      <c r="AN21" s="9"/>
      <c r="AO21" s="9"/>
    </row>
    <row r="22" spans="2:41" ht="12.75" customHeight="1" x14ac:dyDescent="0.25">
      <c r="C22" s="21" t="s">
        <v>13</v>
      </c>
      <c r="E22" s="9"/>
      <c r="F22" s="10"/>
      <c r="G22" s="10"/>
      <c r="H22" s="106"/>
      <c r="I22" s="106"/>
      <c r="J22" s="106"/>
      <c r="K22" s="106"/>
      <c r="L22" s="9"/>
      <c r="M22" s="53"/>
      <c r="N22" s="53"/>
      <c r="O22" s="53"/>
      <c r="P22" s="53"/>
      <c r="Q22" s="53"/>
      <c r="R22" s="53"/>
      <c r="S22" s="57"/>
      <c r="T22" s="60"/>
      <c r="U22" s="57"/>
      <c r="V22" s="53"/>
      <c r="W22" s="53"/>
      <c r="X22" s="53"/>
      <c r="Y22" s="53"/>
      <c r="Z22" s="53"/>
      <c r="AA22" s="53"/>
      <c r="AB22" s="53"/>
      <c r="AC22" s="53"/>
      <c r="AD22" s="21" t="s">
        <v>14</v>
      </c>
      <c r="AF22" s="9"/>
      <c r="AG22" s="41"/>
      <c r="AH22" s="9"/>
      <c r="AI22" s="9"/>
      <c r="AJ22" s="9"/>
      <c r="AK22" s="9"/>
      <c r="AL22" s="9"/>
      <c r="AM22" s="9"/>
      <c r="AN22" s="61"/>
      <c r="AO22" s="9"/>
    </row>
    <row r="23" spans="2:41" ht="12.75" customHeight="1" x14ac:dyDescent="0.2">
      <c r="E23" s="10"/>
      <c r="F23" s="10"/>
      <c r="G23" s="10"/>
      <c r="H23" s="105"/>
      <c r="I23" s="105"/>
      <c r="J23" s="105"/>
      <c r="K23" s="105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2:41" ht="12.75" customHeight="1" x14ac:dyDescent="0.2">
      <c r="E24" s="10"/>
      <c r="F24" s="98"/>
      <c r="G24" s="98"/>
      <c r="H24" s="106" t="s">
        <v>16</v>
      </c>
      <c r="I24" s="106"/>
      <c r="J24" s="106"/>
      <c r="K24" s="106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2:41" ht="12.75" customHeight="1" x14ac:dyDescent="0.2">
      <c r="C25" s="13" t="s">
        <v>15</v>
      </c>
      <c r="D25" s="22"/>
      <c r="E25" s="14"/>
      <c r="F25" s="14"/>
      <c r="G25" s="14"/>
      <c r="H25" s="99"/>
      <c r="I25" s="71"/>
      <c r="J25" s="71"/>
      <c r="K25" s="7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 t="s">
        <v>15</v>
      </c>
      <c r="AE25" s="14"/>
      <c r="AF25" s="14"/>
      <c r="AG25" s="14"/>
      <c r="AH25" s="14"/>
      <c r="AI25" s="70"/>
      <c r="AJ25" s="70"/>
      <c r="AK25" s="70"/>
      <c r="AL25" s="70"/>
      <c r="AM25" s="70"/>
      <c r="AN25" s="70"/>
      <c r="AO25" s="10"/>
    </row>
    <row r="26" spans="2:41" ht="12.75" customHeight="1" x14ac:dyDescent="0.2">
      <c r="C26" s="13"/>
      <c r="D26" s="20"/>
      <c r="E26" s="14"/>
      <c r="F26" s="14"/>
      <c r="G26" s="14"/>
      <c r="H26" s="104"/>
      <c r="I26" s="78"/>
      <c r="J26" s="78"/>
      <c r="K26" s="7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3"/>
      <c r="AG26" s="13"/>
      <c r="AH26" s="13"/>
      <c r="AI26" s="71"/>
      <c r="AJ26" s="71"/>
      <c r="AK26" s="71"/>
      <c r="AL26" s="71"/>
      <c r="AM26" s="71"/>
      <c r="AN26" s="71"/>
      <c r="AO26" s="10"/>
    </row>
    <row r="27" spans="2:41" ht="12.75" customHeight="1" x14ac:dyDescent="0.2">
      <c r="C27" s="13" t="s">
        <v>30</v>
      </c>
      <c r="D27" s="22"/>
      <c r="E27" s="14"/>
      <c r="F27" s="78"/>
      <c r="G27" s="7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 t="s">
        <v>30</v>
      </c>
      <c r="AE27" s="14"/>
      <c r="AF27" s="13"/>
      <c r="AG27" s="13"/>
      <c r="AH27" s="13"/>
      <c r="AI27" s="72"/>
      <c r="AJ27" s="72"/>
      <c r="AK27" s="72"/>
      <c r="AL27" s="72"/>
      <c r="AM27" s="72"/>
      <c r="AN27" s="72"/>
      <c r="AO27" s="10"/>
    </row>
    <row r="28" spans="2:41" ht="12.75" customHeight="1" x14ac:dyDescent="0.2"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5"/>
      <c r="AJ28" s="14"/>
      <c r="AK28" s="14"/>
      <c r="AL28" s="14"/>
      <c r="AM28" s="14"/>
      <c r="AN28" s="14"/>
      <c r="AO28" s="10"/>
    </row>
    <row r="29" spans="2:41" ht="12.75" customHeight="1" x14ac:dyDescent="0.2"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 t="s">
        <v>31</v>
      </c>
      <c r="AE29" s="14"/>
      <c r="AF29" s="14"/>
      <c r="AG29" s="14"/>
      <c r="AH29" s="14"/>
      <c r="AI29" s="15"/>
      <c r="AJ29" s="14"/>
      <c r="AK29" s="14"/>
      <c r="AL29" s="13"/>
      <c r="AM29" s="14"/>
      <c r="AN29" s="14"/>
      <c r="AO29" s="10"/>
    </row>
    <row r="30" spans="2:41" ht="12.75" customHeight="1" x14ac:dyDescent="0.2">
      <c r="AL30" s="11"/>
    </row>
    <row r="31" spans="2:41" ht="12.75" customHeight="1" x14ac:dyDescent="0.2">
      <c r="AN31" s="10"/>
    </row>
    <row r="32" spans="2:41" ht="12.75" customHeight="1" x14ac:dyDescent="0.2"/>
    <row r="33" spans="2:41" ht="18" x14ac:dyDescent="0.25">
      <c r="B33" s="19" t="s">
        <v>44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5" spans="2:41" hidden="1" x14ac:dyDescent="0.2">
      <c r="AK35" s="66" t="s">
        <v>18</v>
      </c>
      <c r="AL35" s="66"/>
      <c r="AM35" s="66"/>
      <c r="AN35" s="66"/>
      <c r="AO35" s="66"/>
    </row>
    <row r="36" spans="2:41" hidden="1" x14ac:dyDescent="0.2">
      <c r="AK36" s="66" t="s">
        <v>19</v>
      </c>
      <c r="AL36" s="66"/>
      <c r="AM36" s="66"/>
      <c r="AN36" s="66"/>
      <c r="AO36" s="66"/>
    </row>
    <row r="37" spans="2:41" hidden="1" x14ac:dyDescent="0.2">
      <c r="AK37" s="66" t="s">
        <v>20</v>
      </c>
      <c r="AL37" s="66"/>
      <c r="AM37" s="66"/>
      <c r="AN37" s="66"/>
      <c r="AO37" s="66"/>
    </row>
    <row r="38" spans="2:41" hidden="1" x14ac:dyDescent="0.2">
      <c r="AK38" s="66" t="s">
        <v>21</v>
      </c>
      <c r="AL38" s="66"/>
      <c r="AM38" s="66"/>
      <c r="AN38" s="66"/>
      <c r="AO38" s="66"/>
    </row>
    <row r="39" spans="2:41" hidden="1" x14ac:dyDescent="0.2">
      <c r="AK39" s="66" t="s">
        <v>22</v>
      </c>
      <c r="AL39" s="66"/>
      <c r="AM39" s="66"/>
      <c r="AN39" s="66"/>
      <c r="AO39" s="66"/>
    </row>
    <row r="40" spans="2:41" hidden="1" x14ac:dyDescent="0.2">
      <c r="AK40" s="66" t="s">
        <v>23</v>
      </c>
      <c r="AL40" s="66"/>
      <c r="AM40" s="66"/>
      <c r="AN40" s="66"/>
      <c r="AO40" s="66"/>
    </row>
    <row r="41" spans="2:41" hidden="1" x14ac:dyDescent="0.2">
      <c r="AK41" s="66" t="s">
        <v>24</v>
      </c>
      <c r="AL41" s="66"/>
      <c r="AM41" s="66"/>
      <c r="AN41" s="66"/>
      <c r="AO41" s="66"/>
    </row>
    <row r="42" spans="2:41" hidden="1" x14ac:dyDescent="0.2">
      <c r="AK42" s="66" t="s">
        <v>25</v>
      </c>
      <c r="AL42" s="66"/>
      <c r="AM42" s="66"/>
      <c r="AN42" s="66"/>
      <c r="AO42" s="66"/>
    </row>
    <row r="43" spans="2:41" hidden="1" x14ac:dyDescent="0.2">
      <c r="AK43" s="66" t="s">
        <v>26</v>
      </c>
      <c r="AL43" s="66"/>
      <c r="AM43" s="66"/>
      <c r="AN43" s="66"/>
      <c r="AO43" s="66"/>
    </row>
    <row r="44" spans="2:41" hidden="1" x14ac:dyDescent="0.2">
      <c r="AK44" s="66" t="s">
        <v>27</v>
      </c>
      <c r="AL44" s="66"/>
      <c r="AM44" s="66"/>
      <c r="AN44" s="66"/>
      <c r="AO44" s="66"/>
    </row>
    <row r="45" spans="2:41" hidden="1" x14ac:dyDescent="0.2">
      <c r="AK45" s="66" t="s">
        <v>28</v>
      </c>
      <c r="AL45" s="66"/>
      <c r="AM45" s="66"/>
      <c r="AN45" s="66"/>
      <c r="AO45" s="66"/>
    </row>
    <row r="46" spans="2:41" hidden="1" x14ac:dyDescent="0.2">
      <c r="AK46" s="66" t="s">
        <v>29</v>
      </c>
      <c r="AL46" s="66"/>
      <c r="AM46" s="66"/>
      <c r="AN46" s="66"/>
      <c r="AO46" s="66"/>
    </row>
    <row r="47" spans="2:41" x14ac:dyDescent="0.2">
      <c r="B47"/>
      <c r="AK47" s="66"/>
      <c r="AL47" s="66"/>
      <c r="AM47" s="66"/>
      <c r="AN47" s="66"/>
      <c r="AO47" s="66"/>
    </row>
    <row r="48" spans="2:41" x14ac:dyDescent="0.2">
      <c r="B48" s="16" t="s">
        <v>34</v>
      </c>
      <c r="AK48" s="66"/>
      <c r="AL48" s="66"/>
      <c r="AM48" s="66"/>
      <c r="AN48" s="66"/>
      <c r="AO48" s="66"/>
    </row>
    <row r="49" spans="2:29" x14ac:dyDescent="0.2">
      <c r="B49"/>
    </row>
    <row r="50" spans="2:29" x14ac:dyDescent="0.2">
      <c r="B50" s="16" t="s">
        <v>35</v>
      </c>
    </row>
    <row r="51" spans="2:29" ht="15" x14ac:dyDescent="0.25">
      <c r="B51"/>
      <c r="C51" s="8"/>
    </row>
    <row r="52" spans="2:29" x14ac:dyDescent="0.2">
      <c r="B52" s="16" t="s">
        <v>46</v>
      </c>
      <c r="C52" s="16"/>
      <c r="D52" s="16"/>
      <c r="E52" s="16"/>
      <c r="F52" s="16"/>
      <c r="G52" s="16"/>
      <c r="H52" s="39"/>
      <c r="I52" s="39"/>
      <c r="J52" s="39"/>
      <c r="K52" s="39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2:29" x14ac:dyDescent="0.2">
      <c r="B53"/>
    </row>
    <row r="54" spans="2:29" x14ac:dyDescent="0.2">
      <c r="B54" s="16" t="s">
        <v>36</v>
      </c>
    </row>
    <row r="55" spans="2:29" x14ac:dyDescent="0.2">
      <c r="B55"/>
    </row>
    <row r="56" spans="2:29" x14ac:dyDescent="0.2">
      <c r="B56" s="16" t="s">
        <v>37</v>
      </c>
    </row>
    <row r="57" spans="2:29" x14ac:dyDescent="0.2">
      <c r="B57"/>
    </row>
    <row r="58" spans="2:29" x14ac:dyDescent="0.2">
      <c r="B58" s="16" t="s">
        <v>38</v>
      </c>
    </row>
    <row r="59" spans="2:29" x14ac:dyDescent="0.2">
      <c r="B59"/>
    </row>
    <row r="60" spans="2:29" x14ac:dyDescent="0.2">
      <c r="B60" s="16" t="s">
        <v>39</v>
      </c>
    </row>
    <row r="61" spans="2:29" x14ac:dyDescent="0.2">
      <c r="B61"/>
    </row>
    <row r="62" spans="2:29" x14ac:dyDescent="0.2">
      <c r="B62" s="16" t="s">
        <v>40</v>
      </c>
    </row>
    <row r="63" spans="2:29" x14ac:dyDescent="0.2">
      <c r="B63"/>
    </row>
    <row r="64" spans="2:29" x14ac:dyDescent="0.2">
      <c r="B64" s="16" t="s">
        <v>41</v>
      </c>
    </row>
    <row r="65" spans="2:2" x14ac:dyDescent="0.2">
      <c r="B65"/>
    </row>
    <row r="66" spans="2:2" x14ac:dyDescent="0.2">
      <c r="B66" s="16" t="s">
        <v>42</v>
      </c>
    </row>
    <row r="67" spans="2:2" x14ac:dyDescent="0.2">
      <c r="B67"/>
    </row>
    <row r="68" spans="2:2" x14ac:dyDescent="0.2">
      <c r="B68" s="16" t="s">
        <v>43</v>
      </c>
    </row>
    <row r="70" spans="2:2" x14ac:dyDescent="0.2">
      <c r="B70" s="17"/>
    </row>
  </sheetData>
  <mergeCells count="77">
    <mergeCell ref="L20:R20"/>
    <mergeCell ref="F20:K20"/>
    <mergeCell ref="Z6:Z10"/>
    <mergeCell ref="AA6:AA10"/>
    <mergeCell ref="AN6:AN10"/>
    <mergeCell ref="S6:S10"/>
    <mergeCell ref="U6:U10"/>
    <mergeCell ref="T6:T10"/>
    <mergeCell ref="B5:B8"/>
    <mergeCell ref="C5:D8"/>
    <mergeCell ref="E6:E10"/>
    <mergeCell ref="L6:L10"/>
    <mergeCell ref="AE6:AE10"/>
    <mergeCell ref="J6:J10"/>
    <mergeCell ref="K6:K10"/>
    <mergeCell ref="M6:M10"/>
    <mergeCell ref="N6:N10"/>
    <mergeCell ref="O6:O10"/>
    <mergeCell ref="P6:P10"/>
    <mergeCell ref="Q6:Q10"/>
    <mergeCell ref="R6:R10"/>
    <mergeCell ref="V6:V10"/>
    <mergeCell ref="W6:W10"/>
    <mergeCell ref="X6:X10"/>
    <mergeCell ref="H26:K26"/>
    <mergeCell ref="AK36:AO36"/>
    <mergeCell ref="H23:K23"/>
    <mergeCell ref="H22:K22"/>
    <mergeCell ref="H24:K24"/>
    <mergeCell ref="F24:G24"/>
    <mergeCell ref="AJ6:AJ10"/>
    <mergeCell ref="H25:K25"/>
    <mergeCell ref="H6:H10"/>
    <mergeCell ref="F6:F10"/>
    <mergeCell ref="G6:G10"/>
    <mergeCell ref="AD6:AD10"/>
    <mergeCell ref="I6:I10"/>
    <mergeCell ref="AF6:AF10"/>
    <mergeCell ref="AI6:AI10"/>
    <mergeCell ref="AH6:AH10"/>
    <mergeCell ref="AG6:AG10"/>
    <mergeCell ref="Y20:AO20"/>
    <mergeCell ref="AB6:AB10"/>
    <mergeCell ref="AC6:AC10"/>
    <mergeCell ref="Y6:Y10"/>
    <mergeCell ref="AK2:AO2"/>
    <mergeCell ref="B2:C2"/>
    <mergeCell ref="D2:G2"/>
    <mergeCell ref="B3:C3"/>
    <mergeCell ref="D3:G3"/>
    <mergeCell ref="AH2:AJ2"/>
    <mergeCell ref="AH3:AJ3"/>
    <mergeCell ref="H2:AG2"/>
    <mergeCell ref="AK39:AO39"/>
    <mergeCell ref="AK40:AO40"/>
    <mergeCell ref="AK3:AO3"/>
    <mergeCell ref="AK35:AO35"/>
    <mergeCell ref="AI25:AN25"/>
    <mergeCell ref="AI26:AN26"/>
    <mergeCell ref="AI27:AN27"/>
    <mergeCell ref="AJ5:AO5"/>
    <mergeCell ref="AO6:AO10"/>
    <mergeCell ref="AK38:AO38"/>
    <mergeCell ref="AK6:AK10"/>
    <mergeCell ref="AL6:AL10"/>
    <mergeCell ref="AM6:AM10"/>
    <mergeCell ref="E5:AI5"/>
    <mergeCell ref="AK37:AO37"/>
    <mergeCell ref="F27:G27"/>
    <mergeCell ref="AK41:AO41"/>
    <mergeCell ref="AK42:AO42"/>
    <mergeCell ref="AK43:AO43"/>
    <mergeCell ref="AK44:AO44"/>
    <mergeCell ref="AK48:AO48"/>
    <mergeCell ref="AK45:AO45"/>
    <mergeCell ref="AK46:AO46"/>
    <mergeCell ref="AK47:AO47"/>
  </mergeCells>
  <phoneticPr fontId="0" type="noConversion"/>
  <conditionalFormatting sqref="I13:K16 E11:E16 K11:K12 G11:G16 L11:AC16 E17:AI19">
    <cfRule type="cellIs" dxfId="23" priority="52" stopIfTrue="1" operator="equal">
      <formula>"T"</formula>
    </cfRule>
    <cfRule type="cellIs" dxfId="22" priority="53" stopIfTrue="1" operator="equal">
      <formula>"R"</formula>
    </cfRule>
    <cfRule type="cellIs" dxfId="21" priority="54" stopIfTrue="1" operator="equal">
      <formula>"İ"</formula>
    </cfRule>
  </conditionalFormatting>
  <conditionalFormatting sqref="AE11:AF16">
    <cfRule type="cellIs" dxfId="20" priority="49" stopIfTrue="1" operator="equal">
      <formula>"T"</formula>
    </cfRule>
    <cfRule type="cellIs" dxfId="19" priority="50" stopIfTrue="1" operator="equal">
      <formula>"R"</formula>
    </cfRule>
    <cfRule type="cellIs" dxfId="18" priority="51" stopIfTrue="1" operator="equal">
      <formula>"İ"</formula>
    </cfRule>
  </conditionalFormatting>
  <conditionalFormatting sqref="F11:F16">
    <cfRule type="cellIs" dxfId="17" priority="46" stopIfTrue="1" operator="equal">
      <formula>"T"</formula>
    </cfRule>
    <cfRule type="cellIs" dxfId="16" priority="47" stopIfTrue="1" operator="equal">
      <formula>"R"</formula>
    </cfRule>
    <cfRule type="cellIs" dxfId="15" priority="48" stopIfTrue="1" operator="equal">
      <formula>"İ"</formula>
    </cfRule>
  </conditionalFormatting>
  <conditionalFormatting sqref="H11:H16">
    <cfRule type="cellIs" dxfId="14" priority="34" stopIfTrue="1" operator="equal">
      <formula>"T"</formula>
    </cfRule>
    <cfRule type="cellIs" dxfId="13" priority="35" stopIfTrue="1" operator="equal">
      <formula>"R"</formula>
    </cfRule>
    <cfRule type="cellIs" dxfId="12" priority="36" stopIfTrue="1" operator="equal">
      <formula>"İ"</formula>
    </cfRule>
  </conditionalFormatting>
  <conditionalFormatting sqref="I11:J12">
    <cfRule type="cellIs" dxfId="11" priority="28" stopIfTrue="1" operator="equal">
      <formula>"T"</formula>
    </cfRule>
    <cfRule type="cellIs" dxfId="10" priority="29" stopIfTrue="1" operator="equal">
      <formula>"R"</formula>
    </cfRule>
    <cfRule type="cellIs" dxfId="9" priority="30" stopIfTrue="1" operator="equal">
      <formula>"İ"</formula>
    </cfRule>
  </conditionalFormatting>
  <conditionalFormatting sqref="AD11:AD16">
    <cfRule type="cellIs" dxfId="8" priority="22" stopIfTrue="1" operator="equal">
      <formula>"T"</formula>
    </cfRule>
    <cfRule type="cellIs" dxfId="7" priority="23" stopIfTrue="1" operator="equal">
      <formula>"R"</formula>
    </cfRule>
    <cfRule type="cellIs" dxfId="6" priority="24" stopIfTrue="1" operator="equal">
      <formula>"İ"</formula>
    </cfRule>
  </conditionalFormatting>
  <conditionalFormatting sqref="AH11:AI1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G11:AG1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$AK$35:$AK$46</formula1>
    </dataValidation>
    <dataValidation type="textLength" allowBlank="1" showInputMessage="1" showErrorMessage="1" errorTitle="uyarı !!" error="T.C. KİMLİK NO 11 RAKAMDAN OLUŞMALIDIR.." sqref="C11:C19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82" orientation="landscape" r:id="rId1"/>
  <headerFooter alignWithMargins="0"/>
  <cellWatches>
    <cellWatch r="AK3"/>
  </cellWatches>
  <ignoredErrors>
    <ignoredError sqref="AK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My</cp:lastModifiedBy>
  <cp:lastPrinted>2019-07-03T06:54:41Z</cp:lastPrinted>
  <dcterms:created xsi:type="dcterms:W3CDTF">1999-05-26T11:21:22Z</dcterms:created>
  <dcterms:modified xsi:type="dcterms:W3CDTF">2020-05-28T09:10:57Z</dcterms:modified>
</cp:coreProperties>
</file>